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2012" sheetId="1" r:id="rId1"/>
    <sheet name="Gr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eolveira</author>
  </authors>
  <commentList>
    <comment ref="A23" authorId="0">
      <text>
        <r>
          <rPr>
            <b/>
            <sz val="8"/>
            <rFont val="Tahoma"/>
            <family val="2"/>
          </rPr>
          <t>eolveira:</t>
        </r>
        <r>
          <rPr>
            <sz val="8"/>
            <rFont val="Tahoma"/>
            <family val="2"/>
          </rPr>
          <t xml:space="preserve">
debes indicar el % concreto al que se refiere el límite del indicador. Posicionate encima con el ratón y teclea el dato
</t>
        </r>
      </text>
    </comment>
    <comment ref="B40" authorId="0">
      <text>
        <r>
          <rPr>
            <b/>
            <sz val="8"/>
            <rFont val="Tahoma"/>
            <family val="2"/>
          </rPr>
          <t>eolveira:</t>
        </r>
        <r>
          <rPr>
            <sz val="8"/>
            <rFont val="Tahoma"/>
            <family val="2"/>
          </rPr>
          <t xml:space="preserve">
debes indicar el % concreto al que se refiere el límite del indicador. Posicionate encima con el ratón y teclea el dato
</t>
        </r>
      </text>
    </comment>
    <comment ref="A40" authorId="0">
      <text>
        <r>
          <rPr>
            <b/>
            <sz val="8"/>
            <rFont val="Tahoma"/>
            <family val="2"/>
          </rPr>
          <t>eolveira:</t>
        </r>
        <r>
          <rPr>
            <sz val="8"/>
            <rFont val="Tahoma"/>
            <family val="2"/>
          </rPr>
          <t xml:space="preserve">
debes indicar el % concreto al que se refiere el límite del indicador. Posicionate encima con el ratón y teclea el dato
</t>
        </r>
      </text>
    </comment>
    <comment ref="J22" authorId="0">
      <text>
        <r>
          <rPr>
            <b/>
            <sz val="8"/>
            <rFont val="Tahoma"/>
            <family val="2"/>
          </rPr>
          <t>eolveira:</t>
        </r>
        <r>
          <rPr>
            <sz val="8"/>
            <rFont val="Tahoma"/>
            <family val="2"/>
          </rPr>
          <t xml:space="preserve">
debes indicar el % concreto al que se refiere el límite del indicador. Posicionate encima con el ratón y teclea el dato
</t>
        </r>
      </text>
    </comment>
  </commentList>
</comments>
</file>

<file path=xl/comments2.xml><?xml version="1.0" encoding="utf-8"?>
<comments xmlns="http://schemas.openxmlformats.org/spreadsheetml/2006/main">
  <authors>
    <author>eolveira</author>
  </authors>
  <commentList>
    <comment ref="J21" authorId="0">
      <text>
        <r>
          <rPr>
            <b/>
            <sz val="8"/>
            <rFont val="Tahoma"/>
            <family val="2"/>
          </rPr>
          <t>eolveira:</t>
        </r>
        <r>
          <rPr>
            <sz val="8"/>
            <rFont val="Tahoma"/>
            <family val="2"/>
          </rPr>
          <t xml:space="preserve">
debes indicar el % concreto al que se refiere el límite del indicador. Posicionate encima con el ratón y teclea el dato
</t>
        </r>
      </text>
    </comment>
    <comment ref="A22" authorId="0">
      <text>
        <r>
          <rPr>
            <b/>
            <sz val="8"/>
            <rFont val="Tahoma"/>
            <family val="2"/>
          </rPr>
          <t>eolveira:</t>
        </r>
        <r>
          <rPr>
            <sz val="8"/>
            <rFont val="Tahoma"/>
            <family val="2"/>
          </rPr>
          <t xml:space="preserve">
debes indicar el % concreto al que se refiere el límite del indicador. Posicionate encima con el ratón y teclea el dato
</t>
        </r>
      </text>
    </comment>
    <comment ref="A39" authorId="0">
      <text>
        <r>
          <rPr>
            <b/>
            <sz val="8"/>
            <rFont val="Tahoma"/>
            <family val="2"/>
          </rPr>
          <t>eolveira:</t>
        </r>
        <r>
          <rPr>
            <sz val="8"/>
            <rFont val="Tahoma"/>
            <family val="2"/>
          </rPr>
          <t xml:space="preserve">
debes indicar el % concreto al que se refiere el límite del indicador. Posicionate encima con el ratón y teclea el dato
</t>
        </r>
      </text>
    </comment>
    <comment ref="B39" authorId="0">
      <text>
        <r>
          <rPr>
            <b/>
            <sz val="8"/>
            <rFont val="Tahoma"/>
            <family val="2"/>
          </rPr>
          <t>eolveira:</t>
        </r>
        <r>
          <rPr>
            <sz val="8"/>
            <rFont val="Tahoma"/>
            <family val="2"/>
          </rPr>
          <t xml:space="preserve">
debes indicar el % concreto al que se refiere el límite del indicador. Posicionate encima con el ratón y teclea el dato
</t>
        </r>
      </text>
    </comment>
  </commentList>
</comments>
</file>

<file path=xl/sharedStrings.xml><?xml version="1.0" encoding="utf-8"?>
<sst xmlns="http://schemas.openxmlformats.org/spreadsheetml/2006/main" count="94" uniqueCount="37">
  <si>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</si>
  <si>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</si>
  <si>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</si>
  <si>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</si>
  <si>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</si>
  <si>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</si>
  <si>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</si>
  <si>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</si>
  <si>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</si>
  <si>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</si>
  <si>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</si>
  <si>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</si>
  <si>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</si>
  <si>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</si>
  <si>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</si>
  <si>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Media Mensual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</si>
  <si>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</si>
  <si>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</si>
  <si>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</si>
  <si>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</si>
  <si>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</si>
  <si>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</si>
  <si>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 xml:space="preserve">LOS DATOS MEDIDOS EN % DEBE INTRODUCIRSE EN LA TABLA ACOMPAÑADOS DEL SÍMBOLO DE % </t>
  </si>
  <si>
    <t>EL TÍTULO DE LOS GRÁFICOS APARECE AUTOMÁTICAMENTE CUANDO SE INTRODUCE EL ENUNCIADO DEL INDICADOR EN LA CASILLA CORRESPONDIENTE DE LA TABLA DE DATOS. ( TÍTULO) ESCRIBIR ENCIMA SIN BORRAR PREVIAMENTE LA PALABRA TÍTULO</t>
  </si>
  <si>
    <t>TRIMESTRAL</t>
  </si>
  <si>
    <t>ANUAL</t>
  </si>
  <si>
    <t>COORDINADORA PMORVG</t>
  </si>
  <si>
    <t xml:space="preserve">PMORVG </t>
  </si>
  <si>
    <t>AÑO 2017</t>
  </si>
  <si>
    <t>Apertura de Expedientes nuevos</t>
  </si>
  <si>
    <t>Nº de Mujeres atendidas</t>
  </si>
  <si>
    <t>Nº de Actuaciones psicóloga mujeres</t>
  </si>
  <si>
    <t>Nº de Actuaciones jurídicas</t>
  </si>
  <si>
    <t>Nº de Actuaciones sociales</t>
  </si>
  <si>
    <t>Nº de Actuaciones psicóloga infantil</t>
  </si>
  <si>
    <t xml:space="preserve">% de cuestionarios que valoran como al menos satisfecha
</t>
  </si>
  <si>
    <t>Al menos el 75%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</si>
</sst>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[$-C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b/>
      <sz val="11.7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7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" fontId="2" fillId="33" borderId="11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2" xfId="0" applyFont="1" applyBorder="1" applyAlignment="1">
      <alignment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10" fontId="0" fillId="36" borderId="10" xfId="0" applyNumberFormat="1" applyFont="1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/>
    </xf>
    <xf numFmtId="0" fontId="9" fillId="33" borderId="0" xfId="0" applyNumberFormat="1" applyFont="1" applyFill="1" applyAlignment="1">
      <alignment/>
    </xf>
    <xf numFmtId="10" fontId="0" fillId="33" borderId="10" xfId="0" applyNumberFormat="1" applyFill="1" applyBorder="1" applyAlignment="1" applyProtection="1">
      <alignment/>
      <protection locked="0"/>
    </xf>
    <xf numFmtId="0" fontId="0" fillId="36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35" borderId="0" xfId="0" applyFill="1" applyAlignment="1">
      <alignment wrapText="1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2" fillId="28" borderId="10" xfId="0" applyFont="1" applyFill="1" applyBorder="1" applyAlignment="1">
      <alignment horizontal="center" wrapText="1"/>
    </xf>
    <xf numFmtId="17" fontId="2" fillId="28" borderId="10" xfId="0" applyNumberFormat="1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 vertical="center" wrapText="1"/>
    </xf>
    <xf numFmtId="17" fontId="2" fillId="28" borderId="1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55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295"/>
          <c:w val="0.96475"/>
          <c:h val="0.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Apertura de Expedientes nuevos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/>
            </c:strRef>
          </c:cat>
          <c:val>
            <c:numRef>
              <c:f>'2012'!$F$5:$Q$5</c:f>
              <c:numCache/>
            </c:numRef>
          </c:val>
          <c:shape val="cylinder"/>
        </c:ser>
        <c:shape val="cylinder"/>
        <c:axId val="28142932"/>
        <c:axId val="51959797"/>
      </c:bar3DChart>
      <c:cat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55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959797"/>
        <c:crosses val="autoZero"/>
        <c:auto val="1"/>
        <c:lblOffset val="100"/>
        <c:tickLblSkip val="2"/>
        <c:noMultiLvlLbl val="0"/>
      </c:catAx>
      <c:valAx>
        <c:axId val="51959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MÁS DEL 
 %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41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2275"/>
          <c:w val="0.959"/>
          <c:h val="0.7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Nº de Mujeres atendidas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/>
            </c:strRef>
          </c:cat>
          <c:val>
            <c:numRef>
              <c:f>'2012'!$F$6:$Q$6</c:f>
              <c:numCache/>
            </c:numRef>
          </c:val>
          <c:shape val="cylinder"/>
        </c:ser>
        <c:shape val="cylinder"/>
        <c:axId val="64984990"/>
        <c:axId val="47993999"/>
      </c:bar3DChart>
      <c:catAx>
        <c:axId val="6498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41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993999"/>
        <c:crosses val="autoZero"/>
        <c:auto val="1"/>
        <c:lblOffset val="100"/>
        <c:tickLblSkip val="2"/>
        <c:noMultiLvlLbl val="0"/>
      </c:catAx>
      <c:valAx>
        <c:axId val="47993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9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6"/>
          <c:y val="-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85"/>
          <c:y val="0.28775"/>
          <c:w val="0.81475"/>
          <c:h val="0.6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'2012'!$B$7</c:f>
              <c:strCache>
                <c:ptCount val="1"/>
                <c:pt idx="0">
                  <c:v>Nº de Actuaciones psicóloga mujeres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/>
            </c:strRef>
          </c:cat>
          <c:val>
            <c:numRef>
              <c:f>'2012'!$F$7:$Q$7</c:f>
              <c:numCache/>
            </c:numRef>
          </c:val>
          <c:shape val="cylinder"/>
        </c:ser>
        <c:shape val="cylinder"/>
        <c:axId val="29292808"/>
        <c:axId val="62308681"/>
      </c:bar3DChart>
      <c:cat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08681"/>
        <c:crosses val="autoZero"/>
        <c:auto val="1"/>
        <c:lblOffset val="100"/>
        <c:tickLblSkip val="2"/>
        <c:noMultiLvlLbl val="0"/>
      </c:catAx>
      <c:valAx>
        <c:axId val="62308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0.009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1915"/>
          <c:w val="0.94675"/>
          <c:h val="0.80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Apertura de Expedientes nuevos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'2012'!$F$5:$Q$5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hape val="cylinder"/>
        </c:ser>
        <c:shape val="cylinder"/>
        <c:axId val="23907218"/>
        <c:axId val="13838371"/>
      </c:bar3D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38371"/>
        <c:crosses val="autoZero"/>
        <c:auto val="1"/>
        <c:lblOffset val="100"/>
        <c:tickLblSkip val="2"/>
        <c:noMultiLvlLbl val="0"/>
      </c:catAx>
      <c:valAx>
        <c:axId val="13838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"/>
          <c:y val="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325"/>
          <c:y val="0.16425"/>
          <c:w val="0.858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Nº de Mujeres atendidas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'2012'!$F$6:$Q$6</c:f>
              <c:numCache>
                <c:ptCount val="12"/>
                <c:pt idx="0">
                  <c:v>48</c:v>
                </c:pt>
                <c:pt idx="1">
                  <c:v>47</c:v>
                </c:pt>
                <c:pt idx="2">
                  <c:v>59</c:v>
                </c:pt>
                <c:pt idx="3">
                  <c:v>51</c:v>
                </c:pt>
                <c:pt idx="4">
                  <c:v>50</c:v>
                </c:pt>
                <c:pt idx="5">
                  <c:v>52</c:v>
                </c:pt>
                <c:pt idx="6">
                  <c:v>49</c:v>
                </c:pt>
                <c:pt idx="7">
                  <c:v>28</c:v>
                </c:pt>
                <c:pt idx="8">
                  <c:v>54</c:v>
                </c:pt>
                <c:pt idx="9">
                  <c:v>57</c:v>
                </c:pt>
                <c:pt idx="10">
                  <c:v>54</c:v>
                </c:pt>
                <c:pt idx="11">
                  <c:v>38</c:v>
                </c:pt>
              </c:numCache>
            </c:numRef>
          </c:val>
          <c:shape val="cylinder"/>
        </c:ser>
        <c:shape val="cylinder"/>
        <c:axId val="57436476"/>
        <c:axId val="47166237"/>
      </c:bar3D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66237"/>
        <c:crosses val="autoZero"/>
        <c:auto val="1"/>
        <c:lblOffset val="100"/>
        <c:tickLblSkip val="2"/>
        <c:noMultiLvlLbl val="0"/>
      </c:catAx>
      <c:valAx>
        <c:axId val="47166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4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275"/>
          <c:y val="0.0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222"/>
          <c:w val="0.828"/>
          <c:h val="0.6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'2012'!$B$7</c:f>
              <c:strCache>
                <c:ptCount val="1"/>
                <c:pt idx="0">
                  <c:v>Nº de Actuaciones psicóloga mujeres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'2012'!$F$7:$Q$7</c:f>
              <c:numCache>
                <c:ptCount val="12"/>
                <c:pt idx="0">
                  <c:v>53</c:v>
                </c:pt>
                <c:pt idx="1">
                  <c:v>56</c:v>
                </c:pt>
                <c:pt idx="2">
                  <c:v>61</c:v>
                </c:pt>
                <c:pt idx="3">
                  <c:v>46</c:v>
                </c:pt>
                <c:pt idx="4">
                  <c:v>50</c:v>
                </c:pt>
                <c:pt idx="5">
                  <c:v>61</c:v>
                </c:pt>
                <c:pt idx="6">
                  <c:v>52</c:v>
                </c:pt>
                <c:pt idx="7">
                  <c:v>13</c:v>
                </c:pt>
                <c:pt idx="8">
                  <c:v>55</c:v>
                </c:pt>
                <c:pt idx="9">
                  <c:v>57</c:v>
                </c:pt>
                <c:pt idx="10">
                  <c:v>58</c:v>
                </c:pt>
                <c:pt idx="11">
                  <c:v>28</c:v>
                </c:pt>
              </c:numCache>
            </c:numRef>
          </c:val>
          <c:shape val="cylinder"/>
        </c:ser>
        <c:shape val="cylinder"/>
        <c:axId val="21842950"/>
        <c:axId val="62368823"/>
      </c:bar3D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68823"/>
        <c:crosses val="autoZero"/>
        <c:auto val="1"/>
        <c:lblOffset val="100"/>
        <c:tickLblSkip val="2"/>
        <c:noMultiLvlLbl val="0"/>
      </c:catAx>
      <c:valAx>
        <c:axId val="6236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85725</xdr:rowOff>
    </xdr:from>
    <xdr:to>
      <xdr:col>9</xdr:col>
      <xdr:colOff>104775</xdr:colOff>
      <xdr:row>30</xdr:row>
      <xdr:rowOff>114300</xdr:rowOff>
    </xdr:to>
    <xdr:graphicFrame>
      <xdr:nvGraphicFramePr>
        <xdr:cNvPr id="1" name="Chart 15"/>
        <xdr:cNvGraphicFramePr/>
      </xdr:nvGraphicFramePr>
      <xdr:xfrm>
        <a:off x="257175" y="3895725"/>
        <a:ext cx="4895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12</xdr:row>
      <xdr:rowOff>66675</xdr:rowOff>
    </xdr:from>
    <xdr:to>
      <xdr:col>20</xdr:col>
      <xdr:colOff>638175</xdr:colOff>
      <xdr:row>31</xdr:row>
      <xdr:rowOff>0</xdr:rowOff>
    </xdr:to>
    <xdr:graphicFrame>
      <xdr:nvGraphicFramePr>
        <xdr:cNvPr id="2" name="Chart 22"/>
        <xdr:cNvGraphicFramePr/>
      </xdr:nvGraphicFramePr>
      <xdr:xfrm>
        <a:off x="5734050" y="3876675"/>
        <a:ext cx="51149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31</xdr:row>
      <xdr:rowOff>47625</xdr:rowOff>
    </xdr:from>
    <xdr:to>
      <xdr:col>9</xdr:col>
      <xdr:colOff>38100</xdr:colOff>
      <xdr:row>47</xdr:row>
      <xdr:rowOff>47625</xdr:rowOff>
    </xdr:to>
    <xdr:graphicFrame>
      <xdr:nvGraphicFramePr>
        <xdr:cNvPr id="3" name="Chart 23"/>
        <xdr:cNvGraphicFramePr/>
      </xdr:nvGraphicFramePr>
      <xdr:xfrm>
        <a:off x="314325" y="6934200"/>
        <a:ext cx="47720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85725</xdr:rowOff>
    </xdr:from>
    <xdr:to>
      <xdr:col>3</xdr:col>
      <xdr:colOff>0</xdr:colOff>
      <xdr:row>24</xdr:row>
      <xdr:rowOff>28575</xdr:rowOff>
    </xdr:to>
    <xdr:graphicFrame>
      <xdr:nvGraphicFramePr>
        <xdr:cNvPr id="1" name="Chart 15"/>
        <xdr:cNvGraphicFramePr/>
      </xdr:nvGraphicFramePr>
      <xdr:xfrm>
        <a:off x="257175" y="3228975"/>
        <a:ext cx="32004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11</xdr:row>
      <xdr:rowOff>66675</xdr:rowOff>
    </xdr:from>
    <xdr:to>
      <xdr:col>21</xdr:col>
      <xdr:colOff>552450</xdr:colOff>
      <xdr:row>24</xdr:row>
      <xdr:rowOff>38100</xdr:rowOff>
    </xdr:to>
    <xdr:graphicFrame>
      <xdr:nvGraphicFramePr>
        <xdr:cNvPr id="2" name="Chart 22"/>
        <xdr:cNvGraphicFramePr/>
      </xdr:nvGraphicFramePr>
      <xdr:xfrm>
        <a:off x="3457575" y="3209925"/>
        <a:ext cx="32766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533400</xdr:colOff>
      <xdr:row>11</xdr:row>
      <xdr:rowOff>66675</xdr:rowOff>
    </xdr:from>
    <xdr:to>
      <xdr:col>25</xdr:col>
      <xdr:colOff>742950</xdr:colOff>
      <xdr:row>24</xdr:row>
      <xdr:rowOff>47625</xdr:rowOff>
    </xdr:to>
    <xdr:graphicFrame>
      <xdr:nvGraphicFramePr>
        <xdr:cNvPr id="3" name="Chart 23"/>
        <xdr:cNvGraphicFramePr/>
      </xdr:nvGraphicFramePr>
      <xdr:xfrm>
        <a:off x="6715125" y="3209925"/>
        <a:ext cx="325755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X14" sqref="X14"/>
    </sheetView>
  </sheetViews>
  <sheetFormatPr defaultColWidth="11.421875" defaultRowHeight="12.75"/>
  <cols>
    <col min="1" max="1" width="4.00390625" style="5" customWidth="1"/>
    <col min="2" max="2" width="15.28125" style="5" customWidth="1"/>
    <col min="3" max="3" width="10.421875" style="5" customWidth="1"/>
    <col min="4" max="4" width="9.7109375" style="5" customWidth="1"/>
    <col min="5" max="5" width="13.28125" style="23" customWidth="1"/>
    <col min="6" max="6" width="5.28125" style="5" customWidth="1"/>
    <col min="7" max="7" width="6.00390625" style="5" customWidth="1"/>
    <col min="8" max="9" width="5.8515625" style="5" customWidth="1"/>
    <col min="10" max="11" width="5.140625" style="5" customWidth="1"/>
    <col min="12" max="13" width="5.7109375" style="5" customWidth="1"/>
    <col min="14" max="14" width="10.28125" style="5" customWidth="1"/>
    <col min="15" max="15" width="5.57421875" style="5" customWidth="1"/>
    <col min="16" max="16" width="5.00390625" style="5" customWidth="1"/>
    <col min="17" max="17" width="5.421875" style="5" customWidth="1"/>
    <col min="18" max="18" width="10.28125" style="5" bestFit="1" customWidth="1"/>
    <col min="19" max="19" width="7.7109375" style="5" customWidth="1"/>
    <col min="20" max="16384" width="11.421875" style="5" customWidth="1"/>
  </cols>
  <sheetData>
    <row r="1" spans="1:19" ht="20.25">
      <c r="A1" s="34"/>
      <c r="B1" s="34"/>
      <c r="C1" s="35" t="s">
        <v>20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6" t="s">
        <v>21</v>
      </c>
      <c r="O1" s="36"/>
      <c r="P1" s="36"/>
      <c r="Q1" s="36"/>
      <c r="R1" s="36"/>
      <c r="S1" s="36"/>
    </row>
    <row r="2" spans="1:19" ht="18">
      <c r="A2" s="37" t="s">
        <v>28</v>
      </c>
      <c r="B2" s="38"/>
      <c r="C2" s="39" t="s">
        <v>27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2.75">
      <c r="A3" s="33" t="s">
        <v>16</v>
      </c>
      <c r="B3" s="6"/>
      <c r="C3" s="7" t="s">
        <v>1</v>
      </c>
      <c r="D3" s="7"/>
      <c r="E3" s="2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36">
      <c r="A4" s="33"/>
      <c r="B4" s="6" t="s">
        <v>0</v>
      </c>
      <c r="C4" s="9" t="s">
        <v>17</v>
      </c>
      <c r="D4" s="9" t="s">
        <v>18</v>
      </c>
      <c r="E4" s="9" t="s">
        <v>19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1" t="s">
        <v>2</v>
      </c>
      <c r="S4" s="12" t="s">
        <v>15</v>
      </c>
    </row>
    <row r="5" spans="1:19" ht="22.5">
      <c r="A5" s="17">
        <v>1</v>
      </c>
      <c r="B5" s="19" t="s">
        <v>29</v>
      </c>
      <c r="C5" s="20"/>
      <c r="D5" s="2" t="s">
        <v>25</v>
      </c>
      <c r="E5" s="2" t="s">
        <v>26</v>
      </c>
      <c r="F5" s="21">
        <v>3</v>
      </c>
      <c r="G5" s="21">
        <v>4</v>
      </c>
      <c r="H5" s="21">
        <v>8</v>
      </c>
      <c r="I5" s="21">
        <v>4</v>
      </c>
      <c r="J5" s="21">
        <v>5</v>
      </c>
      <c r="K5" s="21">
        <v>6</v>
      </c>
      <c r="L5" s="21">
        <v>5</v>
      </c>
      <c r="M5" s="21">
        <v>2</v>
      </c>
      <c r="N5" s="21">
        <v>3</v>
      </c>
      <c r="O5" s="21">
        <v>5</v>
      </c>
      <c r="P5" s="21">
        <v>5</v>
      </c>
      <c r="Q5" s="21">
        <v>3</v>
      </c>
      <c r="R5" s="30">
        <f aca="true" t="shared" si="0" ref="R5:R10">SUM(F5:Q5)</f>
        <v>53</v>
      </c>
      <c r="S5" s="18"/>
    </row>
    <row r="6" spans="1:19" ht="57.75" customHeight="1">
      <c r="A6" s="17">
        <v>2</v>
      </c>
      <c r="B6" s="1" t="s">
        <v>30</v>
      </c>
      <c r="C6" s="20"/>
      <c r="D6" s="2" t="s">
        <v>25</v>
      </c>
      <c r="E6" s="2" t="s">
        <v>26</v>
      </c>
      <c r="F6" s="21">
        <v>48</v>
      </c>
      <c r="G6" s="21">
        <v>47</v>
      </c>
      <c r="H6" s="21">
        <v>59</v>
      </c>
      <c r="I6" s="21">
        <v>51</v>
      </c>
      <c r="J6" s="21">
        <v>50</v>
      </c>
      <c r="K6" s="21">
        <v>52</v>
      </c>
      <c r="L6" s="21">
        <v>49</v>
      </c>
      <c r="M6" s="21">
        <v>28</v>
      </c>
      <c r="N6" s="3">
        <v>54</v>
      </c>
      <c r="O6" s="21">
        <v>57</v>
      </c>
      <c r="P6" s="21">
        <v>54</v>
      </c>
      <c r="Q6" s="3">
        <v>38</v>
      </c>
      <c r="R6" s="30">
        <f t="shared" si="0"/>
        <v>587</v>
      </c>
      <c r="S6" s="18"/>
    </row>
    <row r="7" spans="1:19" ht="22.5">
      <c r="A7" s="17">
        <v>3</v>
      </c>
      <c r="B7" s="1" t="s">
        <v>31</v>
      </c>
      <c r="C7" s="20"/>
      <c r="D7" s="2" t="s">
        <v>25</v>
      </c>
      <c r="E7" s="2" t="s">
        <v>26</v>
      </c>
      <c r="F7" s="21">
        <v>53</v>
      </c>
      <c r="G7" s="21">
        <v>56</v>
      </c>
      <c r="H7" s="21">
        <v>61</v>
      </c>
      <c r="I7" s="21">
        <v>46</v>
      </c>
      <c r="J7" s="21">
        <v>50</v>
      </c>
      <c r="K7" s="21">
        <v>61</v>
      </c>
      <c r="L7" s="21">
        <v>52</v>
      </c>
      <c r="M7" s="21">
        <v>13</v>
      </c>
      <c r="N7" s="3">
        <v>55</v>
      </c>
      <c r="O7" s="3">
        <v>57</v>
      </c>
      <c r="P7" s="3">
        <v>58</v>
      </c>
      <c r="Q7" s="3">
        <v>28</v>
      </c>
      <c r="R7" s="30">
        <f t="shared" si="0"/>
        <v>590</v>
      </c>
      <c r="S7" s="18"/>
    </row>
    <row r="8" spans="1:19" ht="22.5">
      <c r="A8" s="13">
        <v>4</v>
      </c>
      <c r="B8" s="1" t="s">
        <v>32</v>
      </c>
      <c r="C8" s="20"/>
      <c r="D8" s="2" t="s">
        <v>25</v>
      </c>
      <c r="E8" s="2" t="s">
        <v>26</v>
      </c>
      <c r="F8" s="21">
        <v>23</v>
      </c>
      <c r="G8" s="21">
        <v>19</v>
      </c>
      <c r="H8" s="21">
        <v>36</v>
      </c>
      <c r="I8" s="21">
        <v>24</v>
      </c>
      <c r="J8" s="21">
        <v>26</v>
      </c>
      <c r="K8" s="21">
        <v>31</v>
      </c>
      <c r="L8" s="26">
        <v>17</v>
      </c>
      <c r="M8" s="26">
        <v>2</v>
      </c>
      <c r="N8" s="21">
        <v>29</v>
      </c>
      <c r="O8" s="3">
        <v>23</v>
      </c>
      <c r="P8" s="3">
        <v>25</v>
      </c>
      <c r="Q8" s="3">
        <v>12</v>
      </c>
      <c r="R8" s="30">
        <f t="shared" si="0"/>
        <v>267</v>
      </c>
      <c r="S8" s="14"/>
    </row>
    <row r="9" spans="1:19" ht="22.5">
      <c r="A9" s="5">
        <v>5</v>
      </c>
      <c r="B9" s="1" t="s">
        <v>33</v>
      </c>
      <c r="C9" s="4"/>
      <c r="D9" s="2" t="s">
        <v>25</v>
      </c>
      <c r="E9" s="2" t="s">
        <v>26</v>
      </c>
      <c r="F9" s="21">
        <v>22</v>
      </c>
      <c r="G9" s="21">
        <v>32</v>
      </c>
      <c r="H9" s="21">
        <v>30</v>
      </c>
      <c r="I9" s="21">
        <v>17</v>
      </c>
      <c r="J9" s="21">
        <v>21</v>
      </c>
      <c r="K9" s="21">
        <v>16</v>
      </c>
      <c r="L9" s="27">
        <v>20</v>
      </c>
      <c r="M9" s="27">
        <v>32</v>
      </c>
      <c r="N9" s="16">
        <v>16</v>
      </c>
      <c r="O9" s="16">
        <v>48</v>
      </c>
      <c r="P9" s="16">
        <v>40</v>
      </c>
      <c r="Q9" s="16">
        <v>10</v>
      </c>
      <c r="R9" s="30">
        <f t="shared" si="0"/>
        <v>304</v>
      </c>
      <c r="S9" s="16"/>
    </row>
    <row r="10" spans="1:19" ht="22.5">
      <c r="A10" s="5">
        <v>6</v>
      </c>
      <c r="B10" s="1" t="s">
        <v>34</v>
      </c>
      <c r="C10" s="4"/>
      <c r="D10" s="2" t="s">
        <v>25</v>
      </c>
      <c r="E10" s="2" t="s">
        <v>26</v>
      </c>
      <c r="F10" s="21">
        <v>16</v>
      </c>
      <c r="G10" s="21">
        <v>12</v>
      </c>
      <c r="H10" s="21">
        <v>12</v>
      </c>
      <c r="I10" s="21">
        <v>15</v>
      </c>
      <c r="J10" s="28">
        <v>18</v>
      </c>
      <c r="K10" s="21">
        <v>24</v>
      </c>
      <c r="L10" s="27">
        <v>9</v>
      </c>
      <c r="M10" s="27">
        <v>3</v>
      </c>
      <c r="N10" s="21">
        <v>24</v>
      </c>
      <c r="O10" s="27">
        <v>24</v>
      </c>
      <c r="P10" s="27">
        <v>20</v>
      </c>
      <c r="Q10" s="27">
        <v>12</v>
      </c>
      <c r="R10" s="30">
        <f t="shared" si="0"/>
        <v>189</v>
      </c>
      <c r="S10" s="16"/>
    </row>
    <row r="11" spans="2:19" ht="30" thickBot="1">
      <c r="B11" s="1" t="s">
        <v>35</v>
      </c>
      <c r="C11" s="4" t="s">
        <v>36</v>
      </c>
      <c r="D11" s="2" t="s">
        <v>24</v>
      </c>
      <c r="E11" s="2" t="s">
        <v>26</v>
      </c>
      <c r="F11" s="15"/>
      <c r="G11" s="15"/>
      <c r="H11" s="15">
        <v>0.8281</v>
      </c>
      <c r="I11" s="15"/>
      <c r="J11" s="15"/>
      <c r="K11" s="15">
        <v>0.9727</v>
      </c>
      <c r="L11" s="25"/>
      <c r="M11" s="25"/>
      <c r="N11" s="29">
        <v>0.907</v>
      </c>
      <c r="O11" s="27"/>
      <c r="P11" s="27"/>
      <c r="Q11" s="27">
        <v>84.38</v>
      </c>
      <c r="R11" s="24">
        <v>0.888</v>
      </c>
      <c r="S11" s="16"/>
    </row>
    <row r="12" ht="12.75">
      <c r="N12" s="5">
        <v>90.7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3:20" ht="12.75">
      <c r="M32" s="32" t="s">
        <v>23</v>
      </c>
      <c r="N32" s="32"/>
      <c r="O32" s="32"/>
      <c r="P32" s="32"/>
      <c r="Q32" s="32"/>
      <c r="R32" s="32"/>
      <c r="S32" s="32"/>
      <c r="T32" s="32"/>
    </row>
    <row r="33" spans="13:20" ht="12.75">
      <c r="M33" s="32"/>
      <c r="N33" s="32"/>
      <c r="O33" s="32"/>
      <c r="P33" s="32"/>
      <c r="Q33" s="32"/>
      <c r="R33" s="32"/>
      <c r="S33" s="32"/>
      <c r="T33" s="32"/>
    </row>
    <row r="34" spans="13:20" ht="12.75">
      <c r="M34" s="32"/>
      <c r="N34" s="32"/>
      <c r="O34" s="32"/>
      <c r="P34" s="32"/>
      <c r="Q34" s="32"/>
      <c r="R34" s="32"/>
      <c r="S34" s="32"/>
      <c r="T34" s="32"/>
    </row>
    <row r="35" spans="13:20" ht="12.75">
      <c r="M35" s="32"/>
      <c r="N35" s="32"/>
      <c r="O35" s="32"/>
      <c r="P35" s="32"/>
      <c r="Q35" s="32"/>
      <c r="R35" s="32"/>
      <c r="S35" s="32"/>
      <c r="T35" s="32"/>
    </row>
    <row r="36" spans="13:20" ht="12.75">
      <c r="M36" s="32"/>
      <c r="N36" s="32"/>
      <c r="O36" s="32"/>
      <c r="P36" s="32"/>
      <c r="Q36" s="32"/>
      <c r="R36" s="32"/>
      <c r="S36" s="32"/>
      <c r="T36" s="32"/>
    </row>
    <row r="37" spans="13:20" ht="12.75">
      <c r="M37" s="32"/>
      <c r="N37" s="32"/>
      <c r="O37" s="32"/>
      <c r="P37" s="32"/>
      <c r="Q37" s="32"/>
      <c r="R37" s="32"/>
      <c r="S37" s="32"/>
      <c r="T37" s="32"/>
    </row>
    <row r="38" spans="13:20" ht="12.75">
      <c r="M38" s="32"/>
      <c r="N38" s="32"/>
      <c r="O38" s="32"/>
      <c r="P38" s="32"/>
      <c r="Q38" s="32"/>
      <c r="R38" s="32"/>
      <c r="S38" s="32"/>
      <c r="T38" s="32"/>
    </row>
    <row r="39" spans="13:20" ht="12.75">
      <c r="M39" s="32"/>
      <c r="N39" s="32"/>
      <c r="O39" s="32"/>
      <c r="P39" s="32"/>
      <c r="Q39" s="32"/>
      <c r="R39" s="32"/>
      <c r="S39" s="32"/>
      <c r="T39" s="32"/>
    </row>
    <row r="40" spans="13:20" ht="12.75">
      <c r="M40" s="32"/>
      <c r="N40" s="32"/>
      <c r="O40" s="32"/>
      <c r="P40" s="32"/>
      <c r="Q40" s="32"/>
      <c r="R40" s="32"/>
      <c r="S40" s="32"/>
      <c r="T40" s="32"/>
    </row>
    <row r="41" spans="13:20" ht="12.75">
      <c r="M41" s="32"/>
      <c r="N41" s="32"/>
      <c r="O41" s="32"/>
      <c r="P41" s="32"/>
      <c r="Q41" s="32"/>
      <c r="R41" s="32"/>
      <c r="S41" s="32"/>
      <c r="T41" s="32"/>
    </row>
    <row r="42" spans="13:20" ht="12.75">
      <c r="M42" s="32"/>
      <c r="N42" s="32"/>
      <c r="O42" s="32"/>
      <c r="P42" s="32"/>
      <c r="Q42" s="32"/>
      <c r="R42" s="32"/>
      <c r="S42" s="32"/>
      <c r="T42" s="32"/>
    </row>
    <row r="43" spans="13:20" ht="12.75">
      <c r="M43" s="32"/>
      <c r="N43" s="32"/>
      <c r="O43" s="32"/>
      <c r="P43" s="32"/>
      <c r="Q43" s="32"/>
      <c r="R43" s="32"/>
      <c r="S43" s="32"/>
      <c r="T43" s="32"/>
    </row>
    <row r="44" spans="13:20" ht="12.75">
      <c r="M44" s="32" t="s">
        <v>22</v>
      </c>
      <c r="N44" s="32"/>
      <c r="O44" s="32"/>
      <c r="P44" s="32"/>
      <c r="Q44" s="32"/>
      <c r="R44" s="32"/>
      <c r="S44" s="32"/>
      <c r="T44" s="32"/>
    </row>
    <row r="45" spans="13:20" ht="12.75">
      <c r="M45" s="32"/>
      <c r="N45" s="32"/>
      <c r="O45" s="32"/>
      <c r="P45" s="32"/>
      <c r="Q45" s="32"/>
      <c r="R45" s="32"/>
      <c r="S45" s="32"/>
      <c r="T45" s="32"/>
    </row>
    <row r="46" spans="13:20" ht="12.75">
      <c r="M46" s="32"/>
      <c r="N46" s="32"/>
      <c r="O46" s="32"/>
      <c r="P46" s="32"/>
      <c r="Q46" s="32"/>
      <c r="R46" s="32"/>
      <c r="S46" s="32"/>
      <c r="T46" s="32"/>
    </row>
    <row r="47" spans="13:20" ht="12.75">
      <c r="M47" s="32"/>
      <c r="N47" s="32"/>
      <c r="O47" s="32"/>
      <c r="P47" s="32"/>
      <c r="Q47" s="32"/>
      <c r="R47" s="32"/>
      <c r="S47" s="32"/>
      <c r="T47" s="32"/>
    </row>
    <row r="48" spans="13:20" ht="12.75">
      <c r="M48" s="32"/>
      <c r="N48" s="32"/>
      <c r="O48" s="32"/>
      <c r="P48" s="32"/>
      <c r="Q48" s="32"/>
      <c r="R48" s="32"/>
      <c r="S48" s="32"/>
      <c r="T48" s="32"/>
    </row>
  </sheetData>
  <sheetProtection/>
  <mergeCells count="8">
    <mergeCell ref="M44:T48"/>
    <mergeCell ref="M32:T43"/>
    <mergeCell ref="A3:A4"/>
    <mergeCell ref="A1:B1"/>
    <mergeCell ref="C1:M1"/>
    <mergeCell ref="N1:S1"/>
    <mergeCell ref="A2:B2"/>
    <mergeCell ref="C2:S2"/>
  </mergeCells>
  <printOptions/>
  <pageMargins left="0.75" right="0.75" top="0.14" bottom="1" header="0" footer="0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C19" sqref="AC19"/>
    </sheetView>
  </sheetViews>
  <sheetFormatPr defaultColWidth="11.421875" defaultRowHeight="12.75"/>
  <cols>
    <col min="1" max="1" width="4.00390625" style="5" customWidth="1"/>
    <col min="2" max="2" width="37.421875" style="5" customWidth="1"/>
    <col min="3" max="3" width="10.421875" style="5" customWidth="1"/>
    <col min="4" max="4" width="9.7109375" style="5" hidden="1" customWidth="1"/>
    <col min="5" max="5" width="13.28125" style="23" hidden="1" customWidth="1"/>
    <col min="6" max="6" width="5.28125" style="5" hidden="1" customWidth="1"/>
    <col min="7" max="7" width="6.00390625" style="5" hidden="1" customWidth="1"/>
    <col min="8" max="9" width="5.8515625" style="5" hidden="1" customWidth="1"/>
    <col min="10" max="11" width="5.140625" style="5" hidden="1" customWidth="1"/>
    <col min="12" max="13" width="5.7109375" style="5" hidden="1" customWidth="1"/>
    <col min="14" max="14" width="10.28125" style="5" hidden="1" customWidth="1"/>
    <col min="15" max="15" width="5.57421875" style="5" hidden="1" customWidth="1"/>
    <col min="16" max="16" width="5.00390625" style="5" hidden="1" customWidth="1"/>
    <col min="17" max="17" width="5.421875" style="5" hidden="1" customWidth="1"/>
    <col min="18" max="18" width="10.28125" style="5" bestFit="1" customWidth="1"/>
    <col min="19" max="19" width="7.7109375" style="5" customWidth="1"/>
    <col min="20" max="16384" width="11.421875" style="5" customWidth="1"/>
  </cols>
  <sheetData>
    <row r="1" spans="1:19" ht="21" customHeight="1">
      <c r="A1" s="45"/>
      <c r="B1" s="45"/>
      <c r="C1" s="46" t="s">
        <v>20</v>
      </c>
      <c r="D1" s="47"/>
      <c r="E1" s="47"/>
      <c r="F1" s="47"/>
      <c r="G1" s="47"/>
      <c r="H1" s="47"/>
      <c r="I1" s="47"/>
      <c r="J1" s="47"/>
      <c r="K1" s="47"/>
      <c r="L1" s="47"/>
      <c r="M1" s="48"/>
      <c r="N1" s="49" t="s">
        <v>21</v>
      </c>
      <c r="O1" s="49"/>
      <c r="P1" s="49"/>
      <c r="Q1" s="49"/>
      <c r="R1" s="49"/>
      <c r="S1" s="49"/>
    </row>
    <row r="2" spans="1:19" ht="18">
      <c r="A2" s="50" t="s">
        <v>28</v>
      </c>
      <c r="B2" s="51"/>
      <c r="C2" s="56" t="s">
        <v>27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36">
      <c r="A3" s="31"/>
      <c r="B3" s="40" t="s">
        <v>0</v>
      </c>
      <c r="C3" s="41" t="s">
        <v>17</v>
      </c>
      <c r="D3" s="41" t="s">
        <v>18</v>
      </c>
      <c r="E3" s="41" t="s">
        <v>19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2" t="s">
        <v>10</v>
      </c>
      <c r="N3" s="42" t="s">
        <v>11</v>
      </c>
      <c r="O3" s="42" t="s">
        <v>12</v>
      </c>
      <c r="P3" s="42" t="s">
        <v>13</v>
      </c>
      <c r="Q3" s="42" t="s">
        <v>14</v>
      </c>
      <c r="R3" s="43" t="s">
        <v>2</v>
      </c>
      <c r="S3" s="44" t="s">
        <v>15</v>
      </c>
    </row>
    <row r="4" spans="1:19" ht="22.5">
      <c r="A4" s="17">
        <v>1</v>
      </c>
      <c r="B4" s="55" t="s">
        <v>29</v>
      </c>
      <c r="C4" s="20"/>
      <c r="D4" s="2" t="s">
        <v>25</v>
      </c>
      <c r="E4" s="2" t="s">
        <v>26</v>
      </c>
      <c r="F4" s="21">
        <v>3</v>
      </c>
      <c r="G4" s="21">
        <v>4</v>
      </c>
      <c r="H4" s="21">
        <v>8</v>
      </c>
      <c r="I4" s="21">
        <v>4</v>
      </c>
      <c r="J4" s="21">
        <v>5</v>
      </c>
      <c r="K4" s="21">
        <v>6</v>
      </c>
      <c r="L4" s="21">
        <v>5</v>
      </c>
      <c r="M4" s="21">
        <v>2</v>
      </c>
      <c r="N4" s="21">
        <v>3</v>
      </c>
      <c r="O4" s="21">
        <v>5</v>
      </c>
      <c r="P4" s="21">
        <v>5</v>
      </c>
      <c r="Q4" s="21">
        <v>3</v>
      </c>
      <c r="R4" s="52">
        <f>SUM(F4:Q4)</f>
        <v>53</v>
      </c>
      <c r="S4" s="54"/>
    </row>
    <row r="5" spans="1:19" ht="21" customHeight="1">
      <c r="A5" s="17">
        <v>2</v>
      </c>
      <c r="B5" s="55" t="s">
        <v>30</v>
      </c>
      <c r="C5" s="20"/>
      <c r="D5" s="2" t="s">
        <v>25</v>
      </c>
      <c r="E5" s="2" t="s">
        <v>26</v>
      </c>
      <c r="F5" s="21">
        <v>48</v>
      </c>
      <c r="G5" s="21">
        <v>47</v>
      </c>
      <c r="H5" s="21">
        <v>59</v>
      </c>
      <c r="I5" s="21">
        <v>51</v>
      </c>
      <c r="J5" s="21">
        <v>50</v>
      </c>
      <c r="K5" s="21">
        <v>52</v>
      </c>
      <c r="L5" s="21">
        <v>49</v>
      </c>
      <c r="M5" s="21">
        <v>28</v>
      </c>
      <c r="N5" s="3">
        <v>54</v>
      </c>
      <c r="O5" s="21">
        <v>57</v>
      </c>
      <c r="P5" s="21">
        <v>54</v>
      </c>
      <c r="Q5" s="3">
        <v>38</v>
      </c>
      <c r="R5" s="52">
        <f>SUM(F5:Q5)</f>
        <v>587</v>
      </c>
      <c r="S5" s="54"/>
    </row>
    <row r="6" spans="1:19" ht="22.5">
      <c r="A6" s="17">
        <v>3</v>
      </c>
      <c r="B6" s="55" t="s">
        <v>31</v>
      </c>
      <c r="C6" s="20"/>
      <c r="D6" s="2" t="s">
        <v>25</v>
      </c>
      <c r="E6" s="2" t="s">
        <v>26</v>
      </c>
      <c r="F6" s="21">
        <v>53</v>
      </c>
      <c r="G6" s="21">
        <v>56</v>
      </c>
      <c r="H6" s="21">
        <v>61</v>
      </c>
      <c r="I6" s="21">
        <v>46</v>
      </c>
      <c r="J6" s="21">
        <v>50</v>
      </c>
      <c r="K6" s="21">
        <v>61</v>
      </c>
      <c r="L6" s="21">
        <v>52</v>
      </c>
      <c r="M6" s="21">
        <v>13</v>
      </c>
      <c r="N6" s="3">
        <v>55</v>
      </c>
      <c r="O6" s="3">
        <v>57</v>
      </c>
      <c r="P6" s="3">
        <v>58</v>
      </c>
      <c r="Q6" s="3">
        <v>28</v>
      </c>
      <c r="R6" s="52">
        <f>SUM(F6:Q6)</f>
        <v>590</v>
      </c>
      <c r="S6" s="54"/>
    </row>
    <row r="7" spans="1:19" ht="22.5">
      <c r="A7" s="13">
        <v>4</v>
      </c>
      <c r="B7" s="55" t="s">
        <v>32</v>
      </c>
      <c r="C7" s="20"/>
      <c r="D7" s="2" t="s">
        <v>25</v>
      </c>
      <c r="E7" s="2" t="s">
        <v>26</v>
      </c>
      <c r="F7" s="21">
        <v>23</v>
      </c>
      <c r="G7" s="21">
        <v>19</v>
      </c>
      <c r="H7" s="21">
        <v>36</v>
      </c>
      <c r="I7" s="21">
        <v>24</v>
      </c>
      <c r="J7" s="21">
        <v>26</v>
      </c>
      <c r="K7" s="21">
        <v>31</v>
      </c>
      <c r="L7" s="26">
        <v>17</v>
      </c>
      <c r="M7" s="26">
        <v>2</v>
      </c>
      <c r="N7" s="21">
        <v>29</v>
      </c>
      <c r="O7" s="3">
        <v>23</v>
      </c>
      <c r="P7" s="3">
        <v>25</v>
      </c>
      <c r="Q7" s="3">
        <v>12</v>
      </c>
      <c r="R7" s="52">
        <f>SUM(F7:Q7)</f>
        <v>267</v>
      </c>
      <c r="S7" s="14"/>
    </row>
    <row r="8" spans="1:19" ht="22.5">
      <c r="A8" s="5">
        <v>5</v>
      </c>
      <c r="B8" s="55" t="s">
        <v>33</v>
      </c>
      <c r="C8" s="4"/>
      <c r="D8" s="2" t="s">
        <v>25</v>
      </c>
      <c r="E8" s="2" t="s">
        <v>26</v>
      </c>
      <c r="F8" s="21">
        <v>22</v>
      </c>
      <c r="G8" s="21">
        <v>32</v>
      </c>
      <c r="H8" s="21">
        <v>30</v>
      </c>
      <c r="I8" s="21">
        <v>17</v>
      </c>
      <c r="J8" s="21">
        <v>21</v>
      </c>
      <c r="K8" s="21">
        <v>16</v>
      </c>
      <c r="L8" s="27">
        <v>20</v>
      </c>
      <c r="M8" s="27">
        <v>32</v>
      </c>
      <c r="N8" s="16">
        <v>16</v>
      </c>
      <c r="O8" s="16">
        <v>48</v>
      </c>
      <c r="P8" s="16">
        <v>40</v>
      </c>
      <c r="Q8" s="16">
        <v>10</v>
      </c>
      <c r="R8" s="52">
        <f>SUM(F8:Q8)</f>
        <v>304</v>
      </c>
      <c r="S8" s="16"/>
    </row>
    <row r="9" spans="1:19" ht="22.5">
      <c r="A9" s="5">
        <v>6</v>
      </c>
      <c r="B9" s="55" t="s">
        <v>34</v>
      </c>
      <c r="C9" s="4"/>
      <c r="D9" s="2" t="s">
        <v>25</v>
      </c>
      <c r="E9" s="2" t="s">
        <v>26</v>
      </c>
      <c r="F9" s="21">
        <v>16</v>
      </c>
      <c r="G9" s="21">
        <v>12</v>
      </c>
      <c r="H9" s="21">
        <v>12</v>
      </c>
      <c r="I9" s="21">
        <v>15</v>
      </c>
      <c r="J9" s="28">
        <v>18</v>
      </c>
      <c r="K9" s="21">
        <v>24</v>
      </c>
      <c r="L9" s="27">
        <v>9</v>
      </c>
      <c r="M9" s="27">
        <v>3</v>
      </c>
      <c r="N9" s="21">
        <v>24</v>
      </c>
      <c r="O9" s="27">
        <v>24</v>
      </c>
      <c r="P9" s="27">
        <v>20</v>
      </c>
      <c r="Q9" s="27">
        <v>12</v>
      </c>
      <c r="R9" s="52">
        <f>SUM(F9:Q9)</f>
        <v>189</v>
      </c>
      <c r="S9" s="16"/>
    </row>
    <row r="10" spans="2:19" ht="26.25" thickBot="1">
      <c r="B10" s="55" t="s">
        <v>35</v>
      </c>
      <c r="C10" s="4" t="s">
        <v>36</v>
      </c>
      <c r="D10" s="2" t="s">
        <v>24</v>
      </c>
      <c r="E10" s="2" t="s">
        <v>26</v>
      </c>
      <c r="F10" s="15"/>
      <c r="G10" s="15"/>
      <c r="H10" s="15">
        <v>0.8281</v>
      </c>
      <c r="I10" s="15"/>
      <c r="J10" s="15"/>
      <c r="K10" s="15">
        <v>0.9727</v>
      </c>
      <c r="L10" s="25"/>
      <c r="M10" s="25"/>
      <c r="N10" s="29">
        <v>0.907</v>
      </c>
      <c r="O10" s="27"/>
      <c r="P10" s="27"/>
      <c r="Q10" s="27">
        <v>84.38</v>
      </c>
      <c r="R10" s="53">
        <v>0.888</v>
      </c>
      <c r="S10" s="16"/>
    </row>
    <row r="11" ht="12.75">
      <c r="N11" s="5">
        <v>90.7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3:20" ht="12.75">
      <c r="M31" s="32" t="s">
        <v>23</v>
      </c>
      <c r="N31" s="32"/>
      <c r="O31" s="32"/>
      <c r="P31" s="32"/>
      <c r="Q31" s="32"/>
      <c r="R31" s="32"/>
      <c r="S31" s="32"/>
      <c r="T31" s="32"/>
    </row>
    <row r="32" spans="13:20" ht="12.75">
      <c r="M32" s="32"/>
      <c r="N32" s="32"/>
      <c r="O32" s="32"/>
      <c r="P32" s="32"/>
      <c r="Q32" s="32"/>
      <c r="R32" s="32"/>
      <c r="S32" s="32"/>
      <c r="T32" s="32"/>
    </row>
    <row r="33" spans="13:20" ht="12.75">
      <c r="M33" s="32"/>
      <c r="N33" s="32"/>
      <c r="O33" s="32"/>
      <c r="P33" s="32"/>
      <c r="Q33" s="32"/>
      <c r="R33" s="32"/>
      <c r="S33" s="32"/>
      <c r="T33" s="32"/>
    </row>
    <row r="34" spans="13:20" ht="12.75">
      <c r="M34" s="32"/>
      <c r="N34" s="32"/>
      <c r="O34" s="32"/>
      <c r="P34" s="32"/>
      <c r="Q34" s="32"/>
      <c r="R34" s="32"/>
      <c r="S34" s="32"/>
      <c r="T34" s="32"/>
    </row>
    <row r="35" spans="13:20" ht="12.75">
      <c r="M35" s="32"/>
      <c r="N35" s="32"/>
      <c r="O35" s="32"/>
      <c r="P35" s="32"/>
      <c r="Q35" s="32"/>
      <c r="R35" s="32"/>
      <c r="S35" s="32"/>
      <c r="T35" s="32"/>
    </row>
    <row r="36" spans="13:20" ht="12.75">
      <c r="M36" s="32"/>
      <c r="N36" s="32"/>
      <c r="O36" s="32"/>
      <c r="P36" s="32"/>
      <c r="Q36" s="32"/>
      <c r="R36" s="32"/>
      <c r="S36" s="32"/>
      <c r="T36" s="32"/>
    </row>
    <row r="37" spans="13:20" ht="12.75">
      <c r="M37" s="32"/>
      <c r="N37" s="32"/>
      <c r="O37" s="32"/>
      <c r="P37" s="32"/>
      <c r="Q37" s="32"/>
      <c r="R37" s="32"/>
      <c r="S37" s="32"/>
      <c r="T37" s="32"/>
    </row>
    <row r="38" spans="13:20" ht="12.75">
      <c r="M38" s="32"/>
      <c r="N38" s="32"/>
      <c r="O38" s="32"/>
      <c r="P38" s="32"/>
      <c r="Q38" s="32"/>
      <c r="R38" s="32"/>
      <c r="S38" s="32"/>
      <c r="T38" s="32"/>
    </row>
    <row r="39" spans="13:20" ht="12.75">
      <c r="M39" s="32"/>
      <c r="N39" s="32"/>
      <c r="O39" s="32"/>
      <c r="P39" s="32"/>
      <c r="Q39" s="32"/>
      <c r="R39" s="32"/>
      <c r="S39" s="32"/>
      <c r="T39" s="32"/>
    </row>
    <row r="40" spans="13:20" ht="12.75">
      <c r="M40" s="32"/>
      <c r="N40" s="32"/>
      <c r="O40" s="32"/>
      <c r="P40" s="32"/>
      <c r="Q40" s="32"/>
      <c r="R40" s="32"/>
      <c r="S40" s="32"/>
      <c r="T40" s="32"/>
    </row>
    <row r="41" spans="13:20" ht="12.75">
      <c r="M41" s="32"/>
      <c r="N41" s="32"/>
      <c r="O41" s="32"/>
      <c r="P41" s="32"/>
      <c r="Q41" s="32"/>
      <c r="R41" s="32"/>
      <c r="S41" s="32"/>
      <c r="T41" s="32"/>
    </row>
    <row r="42" spans="13:20" ht="12.75">
      <c r="M42" s="32"/>
      <c r="N42" s="32"/>
      <c r="O42" s="32"/>
      <c r="P42" s="32"/>
      <c r="Q42" s="32"/>
      <c r="R42" s="32"/>
      <c r="S42" s="32"/>
      <c r="T42" s="32"/>
    </row>
    <row r="43" spans="13:20" ht="12.75">
      <c r="M43" s="32" t="s">
        <v>22</v>
      </c>
      <c r="N43" s="32"/>
      <c r="O43" s="32"/>
      <c r="P43" s="32"/>
      <c r="Q43" s="32"/>
      <c r="R43" s="32"/>
      <c r="S43" s="32"/>
      <c r="T43" s="32"/>
    </row>
    <row r="44" spans="13:20" ht="12.75">
      <c r="M44" s="32"/>
      <c r="N44" s="32"/>
      <c r="O44" s="32"/>
      <c r="P44" s="32"/>
      <c r="Q44" s="32"/>
      <c r="R44" s="32"/>
      <c r="S44" s="32"/>
      <c r="T44" s="32"/>
    </row>
    <row r="45" spans="13:20" ht="12.75">
      <c r="M45" s="32"/>
      <c r="N45" s="32"/>
      <c r="O45" s="32"/>
      <c r="P45" s="32"/>
      <c r="Q45" s="32"/>
      <c r="R45" s="32"/>
      <c r="S45" s="32"/>
      <c r="T45" s="32"/>
    </row>
    <row r="46" spans="13:20" ht="12.75">
      <c r="M46" s="32"/>
      <c r="N46" s="32"/>
      <c r="O46" s="32"/>
      <c r="P46" s="32"/>
      <c r="Q46" s="32"/>
      <c r="R46" s="32"/>
      <c r="S46" s="32"/>
      <c r="T46" s="32"/>
    </row>
    <row r="47" spans="13:20" ht="12.75">
      <c r="M47" s="32"/>
      <c r="N47" s="32"/>
      <c r="O47" s="32"/>
      <c r="P47" s="32"/>
      <c r="Q47" s="32"/>
      <c r="R47" s="32"/>
      <c r="S47" s="32"/>
      <c r="T47" s="32"/>
    </row>
  </sheetData>
  <sheetProtection/>
  <mergeCells count="7">
    <mergeCell ref="M31:T42"/>
    <mergeCell ref="M43:T47"/>
    <mergeCell ref="A1:B1"/>
    <mergeCell ref="C1:M1"/>
    <mergeCell ref="N1:S1"/>
    <mergeCell ref="A2:B2"/>
    <mergeCell ref="C2:S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ichamorro</cp:lastModifiedBy>
  <cp:lastPrinted>2012-07-11T10:18:27Z</cp:lastPrinted>
  <dcterms:created xsi:type="dcterms:W3CDTF">2007-03-05T10:11:01Z</dcterms:created>
  <dcterms:modified xsi:type="dcterms:W3CDTF">2018-03-23T09:44:10Z</dcterms:modified>
  <cp:category/>
  <cp:version/>
  <cp:contentType/>
  <cp:contentStatus/>
</cp:coreProperties>
</file>