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18732" windowHeight="7368" activeTab="6"/>
  </bookViews>
  <sheets>
    <sheet name="Hoja Modelo" sheetId="1" r:id="rId1"/>
    <sheet name="enero-marzo" sheetId="2" r:id="rId2"/>
    <sheet name="abril-junio" sheetId="3" r:id="rId3"/>
    <sheet name="julio-septiembre" sheetId="4" r:id="rId4"/>
    <sheet name="octubre-diciembre" sheetId="5" r:id="rId5"/>
    <sheet name="RESUMEN TOTAL" sheetId="6" r:id="rId6"/>
    <sheet name="GRAL 2016" sheetId="7" r:id="rId7"/>
  </sheets>
  <calcPr calcId="124519"/>
</workbook>
</file>

<file path=xl/calcChain.xml><?xml version="1.0" encoding="utf-8"?>
<calcChain xmlns="http://schemas.openxmlformats.org/spreadsheetml/2006/main">
  <c r="D30" i="7"/>
  <c r="C29"/>
  <c r="B29"/>
  <c r="D28"/>
  <c r="D27"/>
  <c r="D26"/>
  <c r="D23"/>
  <c r="C22"/>
  <c r="D22" s="1"/>
  <c r="B22"/>
  <c r="D21"/>
  <c r="D20"/>
  <c r="D19"/>
  <c r="D16"/>
  <c r="C15"/>
  <c r="B15"/>
  <c r="D14"/>
  <c r="D13"/>
  <c r="D12"/>
  <c r="D9"/>
  <c r="C8"/>
  <c r="B8"/>
  <c r="D7"/>
  <c r="D6"/>
  <c r="D5"/>
  <c r="D49" i="6"/>
  <c r="C48"/>
  <c r="D48" s="1"/>
  <c r="B48"/>
  <c r="D47"/>
  <c r="D46"/>
  <c r="D45"/>
  <c r="D37"/>
  <c r="C36"/>
  <c r="D36" s="1"/>
  <c r="B36"/>
  <c r="D35"/>
  <c r="D34"/>
  <c r="D33"/>
  <c r="D26"/>
  <c r="C25"/>
  <c r="D25" s="1"/>
  <c r="B25"/>
  <c r="D24"/>
  <c r="D23"/>
  <c r="D22"/>
  <c r="D13"/>
  <c r="C12"/>
  <c r="B12"/>
  <c r="D11"/>
  <c r="D10"/>
  <c r="D9"/>
  <c r="I12" i="5"/>
  <c r="H12"/>
  <c r="J9"/>
  <c r="J10"/>
  <c r="J11"/>
  <c r="J13"/>
  <c r="D79" i="4"/>
  <c r="C79"/>
  <c r="E80"/>
  <c r="E78"/>
  <c r="E77"/>
  <c r="E76"/>
  <c r="D120" i="3"/>
  <c r="C120"/>
  <c r="E118"/>
  <c r="E119"/>
  <c r="E121"/>
  <c r="E117"/>
  <c r="E102" i="2"/>
  <c r="E103"/>
  <c r="E105"/>
  <c r="E101"/>
  <c r="E106" i="1"/>
  <c r="E107"/>
  <c r="E108"/>
  <c r="E109"/>
  <c r="E105"/>
  <c r="D104" i="2"/>
  <c r="E104" s="1"/>
  <c r="C104"/>
  <c r="D29" i="7" l="1"/>
  <c r="D8"/>
  <c r="D15"/>
  <c r="J12" i="5"/>
  <c r="D12" i="6"/>
  <c r="E79" i="4"/>
  <c r="E120" i="3"/>
</calcChain>
</file>

<file path=xl/sharedStrings.xml><?xml version="1.0" encoding="utf-8"?>
<sst xmlns="http://schemas.openxmlformats.org/spreadsheetml/2006/main" count="664" uniqueCount="498">
  <si>
    <t>FECHA ENTRADA</t>
  </si>
  <si>
    <t>FECHA RESOLUCION</t>
  </si>
  <si>
    <t>FECHA NOTIFICACION</t>
  </si>
  <si>
    <t>APLAZAMIENTOS</t>
  </si>
  <si>
    <t>DEV. INGRESOS INDEBIDOS</t>
  </si>
  <si>
    <t>COMPENSACIONES</t>
  </si>
  <si>
    <t>RECURSOS</t>
  </si>
  <si>
    <t>ALEGACIONES</t>
  </si>
  <si>
    <t>Total exp.</t>
  </si>
  <si>
    <t>en plazo</t>
  </si>
  <si>
    <t>% cumplido</t>
  </si>
  <si>
    <t>Exptes aplazamiento</t>
  </si>
  <si>
    <t>exptes dev ingreso</t>
  </si>
  <si>
    <t>exptes compensaciones</t>
  </si>
  <si>
    <t>TOTAL</t>
  </si>
  <si>
    <t>Recursos/alegaciones</t>
  </si>
  <si>
    <t>AV/16/001</t>
  </si>
  <si>
    <t>AV/16/002</t>
  </si>
  <si>
    <t>AV/16/003</t>
  </si>
  <si>
    <t>AV/16/004</t>
  </si>
  <si>
    <t>AV/16/005</t>
  </si>
  <si>
    <t>AV/16/006</t>
  </si>
  <si>
    <t>AV/16/007</t>
  </si>
  <si>
    <t>AV/16/008</t>
  </si>
  <si>
    <t>AV/16/009</t>
  </si>
  <si>
    <t>AV/16/010</t>
  </si>
  <si>
    <t>AV/16/011</t>
  </si>
  <si>
    <t>AE/16/001</t>
  </si>
  <si>
    <t>AE/16/002</t>
  </si>
  <si>
    <t>AE/16/003</t>
  </si>
  <si>
    <t>AE/16/004</t>
  </si>
  <si>
    <t>AE/16/005</t>
  </si>
  <si>
    <t>AE/16/006</t>
  </si>
  <si>
    <t>AE/16/007</t>
  </si>
  <si>
    <t>AE/16/008</t>
  </si>
  <si>
    <t>AE/16/009</t>
  </si>
  <si>
    <t>AE/16/010</t>
  </si>
  <si>
    <t>AE/16/011</t>
  </si>
  <si>
    <t>AE/16/012</t>
  </si>
  <si>
    <t>AE/16/013</t>
  </si>
  <si>
    <t>AE/16/014</t>
  </si>
  <si>
    <t>AE/16/015</t>
  </si>
  <si>
    <t>AE/16/016</t>
  </si>
  <si>
    <t>AE/16/017</t>
  </si>
  <si>
    <t>AE/16/018</t>
  </si>
  <si>
    <t>AE/16/019</t>
  </si>
  <si>
    <t>AE/16/020</t>
  </si>
  <si>
    <t>AE/16/021</t>
  </si>
  <si>
    <t>AE/16/022</t>
  </si>
  <si>
    <t>AE/16/023</t>
  </si>
  <si>
    <t>AE/16/024</t>
  </si>
  <si>
    <t>AE/16/025</t>
  </si>
  <si>
    <t>AE/16/026</t>
  </si>
  <si>
    <t>AE/16/027</t>
  </si>
  <si>
    <t>AE/16/028</t>
  </si>
  <si>
    <t>AE/16/029</t>
  </si>
  <si>
    <t>AE/16/030</t>
  </si>
  <si>
    <t>cancelado por baja pte</t>
  </si>
  <si>
    <t>NO EXISTE</t>
  </si>
  <si>
    <t>cancelado</t>
  </si>
  <si>
    <t>AE/16/001 EXP</t>
  </si>
  <si>
    <t>AE/16/002 EXP</t>
  </si>
  <si>
    <t>AE/16/003 EXP</t>
  </si>
  <si>
    <t>AE/16/004 EXP</t>
  </si>
  <si>
    <t>AE/16/005 EXP</t>
  </si>
  <si>
    <t>AE/16/006 EXP</t>
  </si>
  <si>
    <t>AE/16/007 EXP</t>
  </si>
  <si>
    <t>AE/16/008 EXP</t>
  </si>
  <si>
    <t>AE/16/009 EXP</t>
  </si>
  <si>
    <t>AE/16/010 EXP</t>
  </si>
  <si>
    <t>AE/16/012 EXP</t>
  </si>
  <si>
    <t>AE/16/013 EXP</t>
  </si>
  <si>
    <t>DII/16/001</t>
  </si>
  <si>
    <t>AE/16/011 EXP</t>
  </si>
  <si>
    <t>DII/16/002</t>
  </si>
  <si>
    <t>DII/16/003</t>
  </si>
  <si>
    <t>DII/16/004</t>
  </si>
  <si>
    <t>DII/16/005</t>
  </si>
  <si>
    <t>DII/16/006</t>
  </si>
  <si>
    <t>DII/16/007</t>
  </si>
  <si>
    <t>DII/16/008</t>
  </si>
  <si>
    <t>DII/16/009</t>
  </si>
  <si>
    <t>DII/16/010</t>
  </si>
  <si>
    <t>DII/16/011</t>
  </si>
  <si>
    <t>DII/16/012</t>
  </si>
  <si>
    <t>DII/16/013</t>
  </si>
  <si>
    <t>DII/16/014</t>
  </si>
  <si>
    <t>DII/16/015</t>
  </si>
  <si>
    <t>DII/16/016</t>
  </si>
  <si>
    <t>DII/16/017</t>
  </si>
  <si>
    <t>DII/16/018</t>
  </si>
  <si>
    <t>11/02/12016</t>
  </si>
  <si>
    <t>C/16/001</t>
  </si>
  <si>
    <t>C/16/002</t>
  </si>
  <si>
    <t>C/16/003</t>
  </si>
  <si>
    <t>C/16/004</t>
  </si>
  <si>
    <t>C/16/005</t>
  </si>
  <si>
    <t>C/16/006</t>
  </si>
  <si>
    <t>C/16/007</t>
  </si>
  <si>
    <t>R/16/001</t>
  </si>
  <si>
    <t>R/16/002</t>
  </si>
  <si>
    <t>ALE/16/001</t>
  </si>
  <si>
    <t>SIN TRAMITAR</t>
  </si>
  <si>
    <t>Exptes dev ingreso</t>
  </si>
  <si>
    <t>Recursos/Alegaciones</t>
  </si>
  <si>
    <t>AV/16/012</t>
  </si>
  <si>
    <t>AV/16/013</t>
  </si>
  <si>
    <t>AV/16/014</t>
  </si>
  <si>
    <t>AV/16/015</t>
  </si>
  <si>
    <t>AV/16/016</t>
  </si>
  <si>
    <t>AV/16/018</t>
  </si>
  <si>
    <t>AV/16/017</t>
  </si>
  <si>
    <t xml:space="preserve">ENVIADO </t>
  </si>
  <si>
    <t>por error de fecha</t>
  </si>
  <si>
    <t>ARCHIVO</t>
  </si>
  <si>
    <t>POR PAGO</t>
  </si>
  <si>
    <t>se tramita AE/16/002</t>
  </si>
  <si>
    <t>PTE G.T.</t>
  </si>
  <si>
    <t>AE/16/031</t>
  </si>
  <si>
    <t>AE/16/032</t>
  </si>
  <si>
    <t>AE/16/033</t>
  </si>
  <si>
    <t>AE/16/034</t>
  </si>
  <si>
    <t>AE/16/035</t>
  </si>
  <si>
    <t>AE/16/036</t>
  </si>
  <si>
    <t>AE/16/037</t>
  </si>
  <si>
    <t>AE/16/038</t>
  </si>
  <si>
    <t>AE/16/039</t>
  </si>
  <si>
    <t>AE/16/040</t>
  </si>
  <si>
    <t>AE/16/041</t>
  </si>
  <si>
    <t>AE/16/042</t>
  </si>
  <si>
    <t>AE/16/043</t>
  </si>
  <si>
    <t>AE/16/044</t>
  </si>
  <si>
    <t>AE/16/045</t>
  </si>
  <si>
    <t>AE/16/046</t>
  </si>
  <si>
    <t>AE/16/047</t>
  </si>
  <si>
    <t>AE/16/044 BIS</t>
  </si>
  <si>
    <t>AE/16/015 EXP</t>
  </si>
  <si>
    <t>AE/16/016 EXP</t>
  </si>
  <si>
    <t>AE/16/017 EXP</t>
  </si>
  <si>
    <t>AE/16/018 EXP</t>
  </si>
  <si>
    <t>AE/16/019 EXP</t>
  </si>
  <si>
    <t>AE/16/020 EXP</t>
  </si>
  <si>
    <t>AE/16/021 EXP</t>
  </si>
  <si>
    <t>AE/16/022 EXP</t>
  </si>
  <si>
    <t>AE/16/023 EXP</t>
  </si>
  <si>
    <t>AE/16/024 EXP</t>
  </si>
  <si>
    <t>AE/16/025 EXP</t>
  </si>
  <si>
    <t>AE/16/026 EXP</t>
  </si>
  <si>
    <t>AE/16/027 EXP</t>
  </si>
  <si>
    <t>AE/16/028 EXP</t>
  </si>
  <si>
    <t>AE/16/029 EXP</t>
  </si>
  <si>
    <t>AE/16/030 EXP</t>
  </si>
  <si>
    <t>AE/16/031 EXP</t>
  </si>
  <si>
    <t>AE/16/032 EXP</t>
  </si>
  <si>
    <t>AE/16/033 EXP</t>
  </si>
  <si>
    <t>AE/16/034 EXP</t>
  </si>
  <si>
    <t xml:space="preserve"> </t>
  </si>
  <si>
    <t xml:space="preserve">REQUERIMIENTO </t>
  </si>
  <si>
    <t>DII/16/019</t>
  </si>
  <si>
    <t>DII/16/020</t>
  </si>
  <si>
    <t>DII/16/021</t>
  </si>
  <si>
    <t>DII/16/022</t>
  </si>
  <si>
    <t>DII/16/023</t>
  </si>
  <si>
    <t>DII/16/024</t>
  </si>
  <si>
    <t>DII/16/025</t>
  </si>
  <si>
    <t>DII/16/026</t>
  </si>
  <si>
    <t>DII/16/027</t>
  </si>
  <si>
    <t>DII/16/028</t>
  </si>
  <si>
    <t>DII/16/029</t>
  </si>
  <si>
    <t>DII/16/030</t>
  </si>
  <si>
    <t>DII/16/031</t>
  </si>
  <si>
    <t>DII/16/032</t>
  </si>
  <si>
    <t>DII/16/033</t>
  </si>
  <si>
    <t>C/16/008</t>
  </si>
  <si>
    <t>C/16/009</t>
  </si>
  <si>
    <t>C/16/010</t>
  </si>
  <si>
    <t>C/16/011</t>
  </si>
  <si>
    <t>C/16/012</t>
  </si>
  <si>
    <t>C/16/013</t>
  </si>
  <si>
    <t>C/16/014</t>
  </si>
  <si>
    <t>C/16/015</t>
  </si>
  <si>
    <t>C/16/016</t>
  </si>
  <si>
    <t>C/16/017</t>
  </si>
  <si>
    <t>C/16/018</t>
  </si>
  <si>
    <t>C/16/019</t>
  </si>
  <si>
    <t>C/16/020</t>
  </si>
  <si>
    <t>C/16/021</t>
  </si>
  <si>
    <t>R/16/003</t>
  </si>
  <si>
    <t>R/16/004</t>
  </si>
  <si>
    <t>R/16/005</t>
  </si>
  <si>
    <t>R/16/006</t>
  </si>
  <si>
    <t>R/16/007</t>
  </si>
  <si>
    <t>R/16/008</t>
  </si>
  <si>
    <t>INF G.T. 23/06/16</t>
  </si>
  <si>
    <t>INF G.T. 07/06/2016</t>
  </si>
  <si>
    <t>INF G.T. 30/06/2016</t>
  </si>
  <si>
    <t>INF SER JUR 25/05/16</t>
  </si>
  <si>
    <t>?????</t>
  </si>
  <si>
    <t>R/16/009</t>
  </si>
  <si>
    <t>pte res cuando venga Iciar</t>
  </si>
  <si>
    <t>DHO infraestructuras Pabellón deportivo</t>
  </si>
  <si>
    <t>desistido</t>
  </si>
  <si>
    <t>tramite la DII</t>
  </si>
  <si>
    <t>inf gestion 30/06/2016</t>
  </si>
  <si>
    <t>ALE/16/001 BIS</t>
  </si>
  <si>
    <t>Comunidad propietarios Vista Hermosa</t>
  </si>
  <si>
    <t>ALE/16/002</t>
  </si>
  <si>
    <t>embargo nomina julio</t>
  </si>
  <si>
    <t>AV/16/020</t>
  </si>
  <si>
    <t>AV/16/021</t>
  </si>
  <si>
    <t>AV/16/022</t>
  </si>
  <si>
    <t>AV/16/023</t>
  </si>
  <si>
    <t>AV/16/024</t>
  </si>
  <si>
    <t>AV/16/025</t>
  </si>
  <si>
    <t>AE/16/048</t>
  </si>
  <si>
    <t>AE/16/050</t>
  </si>
  <si>
    <t>AE/16/049</t>
  </si>
  <si>
    <t>DII/16/037</t>
  </si>
  <si>
    <t>DII/16/038</t>
  </si>
  <si>
    <t>DII/16/039</t>
  </si>
  <si>
    <t>DII/16/040</t>
  </si>
  <si>
    <t>DII/16/041</t>
  </si>
  <si>
    <t>DII/16/042</t>
  </si>
  <si>
    <t>DII/16/043</t>
  </si>
  <si>
    <t>DII/16/044</t>
  </si>
  <si>
    <t>DII/16/045</t>
  </si>
  <si>
    <t>DII/16/046</t>
  </si>
  <si>
    <t>DII/16/047</t>
  </si>
  <si>
    <t>DII/16/048</t>
  </si>
  <si>
    <t>DII/16/049</t>
  </si>
  <si>
    <t>DII/16/050</t>
  </si>
  <si>
    <t>DII/16/051</t>
  </si>
  <si>
    <t>DII/16/052</t>
  </si>
  <si>
    <t>DII/16/053</t>
  </si>
  <si>
    <t>DII/16/054</t>
  </si>
  <si>
    <t>DII/16/055</t>
  </si>
  <si>
    <t>DII/16/056</t>
  </si>
  <si>
    <t>C/16/023</t>
  </si>
  <si>
    <t>C/16/024</t>
  </si>
  <si>
    <t>C/16/025</t>
  </si>
  <si>
    <t>R/16/010</t>
  </si>
  <si>
    <t>R/16/011</t>
  </si>
  <si>
    <t>R/16/012</t>
  </si>
  <si>
    <t>ALE/16/003</t>
  </si>
  <si>
    <t>AV/16/026</t>
  </si>
  <si>
    <t>AV/16/027</t>
  </si>
  <si>
    <t>AV/16/028</t>
  </si>
  <si>
    <t>AV/16/053</t>
  </si>
  <si>
    <t>ENTRA OCTUBRE</t>
  </si>
  <si>
    <t>AE/16/035 EXP</t>
  </si>
  <si>
    <t>con req atendido en plazo, no se le tramitó inmediatamente pq era un caso especial, plazo pago 4 años</t>
  </si>
  <si>
    <t>AE/16/050 bis</t>
  </si>
  <si>
    <t>CADUCADO</t>
  </si>
  <si>
    <t>C/16/026</t>
  </si>
  <si>
    <t>AV/16/019</t>
  </si>
  <si>
    <t>INADMISION</t>
  </si>
  <si>
    <t>DII/16/034</t>
  </si>
  <si>
    <t>DII/16/035</t>
  </si>
  <si>
    <t>DII/16/036</t>
  </si>
  <si>
    <t>no atiende el req y se da el mismo nº exp a otro fraccionamiento</t>
  </si>
  <si>
    <t>TRASLADO A  GT PARA INFORME 05/09/2016  CONTESTA GT 30/11/2016</t>
  </si>
  <si>
    <t>Anotacion preven. emb.</t>
  </si>
  <si>
    <t>AV/16/029</t>
  </si>
  <si>
    <t>AV/16/030</t>
  </si>
  <si>
    <t>AV/16/031</t>
  </si>
  <si>
    <t>AV/16/032</t>
  </si>
  <si>
    <t>AV/16/033</t>
  </si>
  <si>
    <t>AV/16/034</t>
  </si>
  <si>
    <t>AV/16/035</t>
  </si>
  <si>
    <t>AV/16/036</t>
  </si>
  <si>
    <t>AV/16/037</t>
  </si>
  <si>
    <t>AV/16/038</t>
  </si>
  <si>
    <t>AV/16/039</t>
  </si>
  <si>
    <t>AV/16/040</t>
  </si>
  <si>
    <t>AV/16/041</t>
  </si>
  <si>
    <t>AV/16/042</t>
  </si>
  <si>
    <t>AV/16/043</t>
  </si>
  <si>
    <t>AV/16/044</t>
  </si>
  <si>
    <t>AV/16/045</t>
  </si>
  <si>
    <t>AV/16/046</t>
  </si>
  <si>
    <t>AV/16/047</t>
  </si>
  <si>
    <t>AV/16/048</t>
  </si>
  <si>
    <t>AV/16/049</t>
  </si>
  <si>
    <t>AV/16/050</t>
  </si>
  <si>
    <t>AV/16/051</t>
  </si>
  <si>
    <t>AV/16/052</t>
  </si>
  <si>
    <t>AV/16/054</t>
  </si>
  <si>
    <t>AV/16/055</t>
  </si>
  <si>
    <t>AV/16/056</t>
  </si>
  <si>
    <t>AV/16/057</t>
  </si>
  <si>
    <t>AV/16/058</t>
  </si>
  <si>
    <t>AV/16/059</t>
  </si>
  <si>
    <t>AV/16/060</t>
  </si>
  <si>
    <t>AV/16/061</t>
  </si>
  <si>
    <t>AV/16/062</t>
  </si>
  <si>
    <t>AV/16/063</t>
  </si>
  <si>
    <t>AV/16/064</t>
  </si>
  <si>
    <t>AV/16/065</t>
  </si>
  <si>
    <t>AV/16/066</t>
  </si>
  <si>
    <t>AV/16/067</t>
  </si>
  <si>
    <t>AV/16/068</t>
  </si>
  <si>
    <t>AV/16/069</t>
  </si>
  <si>
    <t>AV/16/070</t>
  </si>
  <si>
    <t>AV/16/071</t>
  </si>
  <si>
    <t>AV/16/072</t>
  </si>
  <si>
    <t>AV/16/073</t>
  </si>
  <si>
    <t>AV/16/074</t>
  </si>
  <si>
    <t>AV/16/075</t>
  </si>
  <si>
    <t>AV/16/076</t>
  </si>
  <si>
    <t>AV/16/077</t>
  </si>
  <si>
    <t>AV/16/078</t>
  </si>
  <si>
    <t>AV/16/079</t>
  </si>
  <si>
    <t>AV/16/080</t>
  </si>
  <si>
    <t>AV/16/081</t>
  </si>
  <si>
    <t>AV/16/082</t>
  </si>
  <si>
    <t>AV/16/083</t>
  </si>
  <si>
    <t>AV/16/084</t>
  </si>
  <si>
    <t>AV/16/085</t>
  </si>
  <si>
    <t>AV/16/086</t>
  </si>
  <si>
    <t>AV/16/087</t>
  </si>
  <si>
    <t>AV/16/088</t>
  </si>
  <si>
    <t>AV/16/089</t>
  </si>
  <si>
    <t>AV/16/090</t>
  </si>
  <si>
    <t>AV/16/091</t>
  </si>
  <si>
    <t>AV/16/092</t>
  </si>
  <si>
    <t>AV/16/093</t>
  </si>
  <si>
    <t>AV/16/094</t>
  </si>
  <si>
    <t>AV/16/095</t>
  </si>
  <si>
    <t>AV/16/096</t>
  </si>
  <si>
    <t>AV/16/097</t>
  </si>
  <si>
    <t>AV/16/098</t>
  </si>
  <si>
    <t>AV/16/099</t>
  </si>
  <si>
    <t>AV/16/100</t>
  </si>
  <si>
    <t>AV/16/101</t>
  </si>
  <si>
    <t>AV/16/102</t>
  </si>
  <si>
    <t>AV/16/103</t>
  </si>
  <si>
    <t>AV/16/104</t>
  </si>
  <si>
    <t>AV/16/105</t>
  </si>
  <si>
    <t>AV/16/106</t>
  </si>
  <si>
    <t>AV/16/107</t>
  </si>
  <si>
    <t>AV/16/108</t>
  </si>
  <si>
    <t>AV/16/109</t>
  </si>
  <si>
    <t>AV/16/110</t>
  </si>
  <si>
    <t>AV/16/111</t>
  </si>
  <si>
    <t>AV/16/112</t>
  </si>
  <si>
    <t>AV/16/113</t>
  </si>
  <si>
    <t>AV/16/114</t>
  </si>
  <si>
    <t>AV/16/115</t>
  </si>
  <si>
    <t>AV/16/116</t>
  </si>
  <si>
    <t>AV/16/117</t>
  </si>
  <si>
    <t>AV/16/118</t>
  </si>
  <si>
    <t>AV/16/119</t>
  </si>
  <si>
    <t>AV/16/120</t>
  </si>
  <si>
    <t>AV/16/121</t>
  </si>
  <si>
    <t>AV/16/122</t>
  </si>
  <si>
    <t>AV/16/123</t>
  </si>
  <si>
    <t>AV/16/124</t>
  </si>
  <si>
    <t>AV/16/125</t>
  </si>
  <si>
    <t>AV/16/126</t>
  </si>
  <si>
    <t>AV/16/127</t>
  </si>
  <si>
    <t>AV/16/128</t>
  </si>
  <si>
    <t>AV/16/129</t>
  </si>
  <si>
    <t>AV/16/130</t>
  </si>
  <si>
    <t>AV/16/131</t>
  </si>
  <si>
    <t>AV/16/132</t>
  </si>
  <si>
    <t>AV/16/133</t>
  </si>
  <si>
    <t>AV/16/134</t>
  </si>
  <si>
    <t>AV/16/135</t>
  </si>
  <si>
    <t>AV/16/136</t>
  </si>
  <si>
    <t>AV/16/137</t>
  </si>
  <si>
    <t>AV/16/138</t>
  </si>
  <si>
    <t>AV/16/139</t>
  </si>
  <si>
    <t>AV/16/140</t>
  </si>
  <si>
    <t>AV/16/141</t>
  </si>
  <si>
    <t>AV/16/142</t>
  </si>
  <si>
    <t>AV/16/143</t>
  </si>
  <si>
    <t>AV/16/144</t>
  </si>
  <si>
    <t>AV/16/145</t>
  </si>
  <si>
    <t>AV/16/146</t>
  </si>
  <si>
    <t>req y anotacion emb</t>
  </si>
  <si>
    <t>CANCELADO</t>
  </si>
  <si>
    <t>ANULADO</t>
  </si>
  <si>
    <t>EXPEDIENTE</t>
  </si>
  <si>
    <t>EJECUTIVA</t>
  </si>
  <si>
    <t xml:space="preserve">IBI 2016 CON 5% </t>
  </si>
  <si>
    <t>AV/16/147</t>
  </si>
  <si>
    <t>AE/16/051</t>
  </si>
  <si>
    <t>AE/16/052</t>
  </si>
  <si>
    <t>AE/16/053</t>
  </si>
  <si>
    <t>AE/16/054</t>
  </si>
  <si>
    <t>AE/16/055</t>
  </si>
  <si>
    <t>AE/16/045 EXP</t>
  </si>
  <si>
    <t>AE/16/046 EXP</t>
  </si>
  <si>
    <t>AE/16/047 EXP</t>
  </si>
  <si>
    <t>AE/16/048 EXP</t>
  </si>
  <si>
    <t>AE/16/049 EXP</t>
  </si>
  <si>
    <t>AE/16/050 EXP</t>
  </si>
  <si>
    <t>AE/16/051 EXP</t>
  </si>
  <si>
    <t>AE/16/052 EXP</t>
  </si>
  <si>
    <t>AE/16/053 EXP</t>
  </si>
  <si>
    <t>AE/16/054 EXP</t>
  </si>
  <si>
    <t>AE/16/055 EXP</t>
  </si>
  <si>
    <t>AE/16/056 EXP</t>
  </si>
  <si>
    <t>AE/16/057 EXP</t>
  </si>
  <si>
    <t>AE/16/058 EXP</t>
  </si>
  <si>
    <t>AE/16/059 EXP</t>
  </si>
  <si>
    <t>AE/16/060 EXP</t>
  </si>
  <si>
    <t>AE/16/036 EXP</t>
  </si>
  <si>
    <t>AE/16/037 EXP</t>
  </si>
  <si>
    <t>AE/16/038 EXP</t>
  </si>
  <si>
    <t>AE/16/039 EXP</t>
  </si>
  <si>
    <t>AE/16/040 EXP</t>
  </si>
  <si>
    <t>AE/16/041 EXP</t>
  </si>
  <si>
    <t>AE/16/042 EXP</t>
  </si>
  <si>
    <t>AE/16/043 EXP</t>
  </si>
  <si>
    <t>AE/16/044 EXP</t>
  </si>
  <si>
    <t>DII/16/057</t>
  </si>
  <si>
    <t>DII/16/058</t>
  </si>
  <si>
    <t>DII/16/059</t>
  </si>
  <si>
    <t>DII/16/060</t>
  </si>
  <si>
    <t>DII/16/061</t>
  </si>
  <si>
    <t>DII/16/062</t>
  </si>
  <si>
    <t>DII/16/063</t>
  </si>
  <si>
    <t>DII/16/064</t>
  </si>
  <si>
    <t>DII/16/065</t>
  </si>
  <si>
    <t>DII/16/066</t>
  </si>
  <si>
    <t>DII/16/067</t>
  </si>
  <si>
    <t>DII/16/068</t>
  </si>
  <si>
    <t>DII/16/070</t>
  </si>
  <si>
    <t>DII/16/071</t>
  </si>
  <si>
    <t>DII/16/072</t>
  </si>
  <si>
    <t>DII/16/073</t>
  </si>
  <si>
    <t>DII/16/074</t>
  </si>
  <si>
    <t>DII/16/075</t>
  </si>
  <si>
    <t>DII/16/078</t>
  </si>
  <si>
    <t>DII/16/079</t>
  </si>
  <si>
    <t>DII/16/080</t>
  </si>
  <si>
    <t>DII/16/081</t>
  </si>
  <si>
    <t>DII/16/082</t>
  </si>
  <si>
    <t>DII/16/083</t>
  </si>
  <si>
    <t>DII/16/088</t>
  </si>
  <si>
    <t>DII/16/089</t>
  </si>
  <si>
    <t>DII/16/090</t>
  </si>
  <si>
    <t>DII/16/091</t>
  </si>
  <si>
    <t>DII/16/093</t>
  </si>
  <si>
    <t>DII/16/094</t>
  </si>
  <si>
    <t>DII/16/095</t>
  </si>
  <si>
    <t>DII/16/096</t>
  </si>
  <si>
    <t>DII/16/097</t>
  </si>
  <si>
    <t>DII/16/098</t>
  </si>
  <si>
    <t>DII/16/099</t>
  </si>
  <si>
    <t>DII/16/100</t>
  </si>
  <si>
    <t>DII/16/069C</t>
  </si>
  <si>
    <t>PTE TRAMITAR DESPUES PERIODO VOL IBI 2016</t>
  </si>
  <si>
    <t>DII/16/076C</t>
  </si>
  <si>
    <t>DII/16/077C</t>
  </si>
  <si>
    <t>DII/16/084C</t>
  </si>
  <si>
    <t>DII/16/085C</t>
  </si>
  <si>
    <t>DII/16/086C</t>
  </si>
  <si>
    <t>DII/16/087C</t>
  </si>
  <si>
    <t>DII/16/092C</t>
  </si>
  <si>
    <t>C/16/027</t>
  </si>
  <si>
    <t>C/16/028</t>
  </si>
  <si>
    <t>C/16/029</t>
  </si>
  <si>
    <t>C/16/030</t>
  </si>
  <si>
    <t>C/16/031</t>
  </si>
  <si>
    <t>RECURSOS/ALEGACIONES</t>
  </si>
  <si>
    <t>R/16/013</t>
  </si>
  <si>
    <t>R/16/014</t>
  </si>
  <si>
    <t>se recibe inf GT 14/11/16</t>
  </si>
  <si>
    <t>AE/16/014 EXP</t>
  </si>
  <si>
    <t>C/16/022</t>
  </si>
  <si>
    <t>RECURSO MULTAS</t>
  </si>
  <si>
    <t xml:space="preserve"> DPTO MULTAS</t>
  </si>
  <si>
    <t>ICIO</t>
  </si>
  <si>
    <t>PTE FIRMA RESOLUCION ENLAZADO R/16/039 RES 07/07/16</t>
  </si>
  <si>
    <r>
      <rPr>
        <sz val="11"/>
        <color rgb="FF00B050"/>
        <rFont val="Calibri"/>
        <family val="2"/>
        <scheme val="minor"/>
      </rPr>
      <t>AE/16/130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VOL IBI 5%</t>
    </r>
  </si>
  <si>
    <r>
      <rPr>
        <sz val="11"/>
        <color rgb="FF00B050"/>
        <rFont val="Calibri"/>
        <family val="2"/>
        <scheme val="minor"/>
      </rPr>
      <t>AE/16/136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VOL IBI 5%</t>
    </r>
  </si>
  <si>
    <r>
      <rPr>
        <sz val="11"/>
        <color rgb="FF00B050"/>
        <rFont val="Calibri"/>
        <family val="2"/>
        <scheme val="minor"/>
      </rPr>
      <t>AE/16/137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VOL IBI 5%</t>
    </r>
  </si>
  <si>
    <r>
      <rPr>
        <sz val="11"/>
        <color rgb="FF00B050"/>
        <rFont val="Calibri"/>
        <family val="2"/>
        <scheme val="minor"/>
      </rPr>
      <t>AE/16/143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VOL IBI 5%</t>
    </r>
  </si>
  <si>
    <t>ENERO - MARZO</t>
  </si>
  <si>
    <t>ABRIL - JUNIO</t>
  </si>
  <si>
    <t>JULIO - SEPTIEMBRE</t>
  </si>
  <si>
    <t>OCTUBRE - DICIEMBRE</t>
  </si>
  <si>
    <t xml:space="preserve">medida cautelar por plazos </t>
  </si>
  <si>
    <t>notificada la dev</t>
  </si>
  <si>
    <t>notificado el 10/02/2017</t>
  </si>
  <si>
    <t xml:space="preserve">notificado </t>
  </si>
  <si>
    <t>1º TRIMESTRE 2016</t>
  </si>
  <si>
    <t>ENERO-MARZO</t>
  </si>
  <si>
    <t>2º TRIMESTRE 2016</t>
  </si>
  <si>
    <t>JIMENEZ BIEDMA</t>
  </si>
  <si>
    <t>GAS NOROESTE</t>
  </si>
  <si>
    <t>3º TRIMESTRE 2016</t>
  </si>
  <si>
    <t>4º TRIMESTRE 2016</t>
  </si>
  <si>
    <t>PTE.INFORME GT</t>
  </si>
  <si>
    <t>RESUMEN DATOS CALIDAD 2016</t>
  </si>
  <si>
    <t>AREA TESORERIA- RECAUDACIÓN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</si>
</sst>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0" xfId="0"/>
    <xf numFmtId="0" fontId="0" fillId="0" borderId="3" xfId="0" applyBorder="1"/>
    <xf numFmtId="0" fontId="1" fillId="0" borderId="2" xfId="0" applyFont="1" applyBorder="1"/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8" xfId="0" applyNumberForma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3" fillId="0" borderId="1" xfId="0" applyFont="1" applyBorder="1"/>
    <xf numFmtId="14" fontId="0" fillId="0" borderId="9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9" fontId="0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9" fontId="0" fillId="5" borderId="7" xfId="0" applyNumberForma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4" fontId="3" fillId="0" borderId="9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5727745896169773"/>
          <c:y val="3.4477512344855202E-2"/>
          <c:w val="0.46782508118688587"/>
          <c:h val="0.38775078962587339"/>
        </c:manualLayout>
      </c:layout>
      <c:barChart>
        <c:barDir val="col"/>
        <c:grouping val="clustered"/>
        <c:ser>
          <c:idx val="0"/>
          <c:order val="0"/>
          <c:tx>
            <c:strRef>
              <c:f>'RESUMEN TOTAL'!$B$7:$B$8</c:f>
              <c:strCache>
                <c:ptCount val="1"/>
                <c:pt idx="0">
                  <c:v>1º TRIMESTRE 2016 Total exp.</c:v>
                </c:pt>
              </c:strCache>
            </c:strRef>
          </c:tx>
          <c:cat>
            <c:strRef>
              <c:f>'RESUMEN TOTAL'!$A$9:$A$13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TOTAL'!$B$9:$B$13</c:f>
              <c:numCache>
                <c:formatCode>General</c:formatCode>
                <c:ptCount val="5"/>
                <c:pt idx="0">
                  <c:v>49</c:v>
                </c:pt>
                <c:pt idx="1">
                  <c:v>18</c:v>
                </c:pt>
                <c:pt idx="2">
                  <c:v>5</c:v>
                </c:pt>
                <c:pt idx="3">
                  <c:v>72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'RESUMEN TOTAL'!$C$7:$C$8</c:f>
              <c:strCache>
                <c:ptCount val="1"/>
                <c:pt idx="0">
                  <c:v>ENERO-MARZO en plazo</c:v>
                </c:pt>
              </c:strCache>
            </c:strRef>
          </c:tx>
          <c:cat>
            <c:strRef>
              <c:f>'RESUMEN TOTAL'!$A$9:$A$13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TOTAL'!$C$9:$C$13</c:f>
              <c:numCache>
                <c:formatCode>General</c:formatCode>
                <c:ptCount val="5"/>
                <c:pt idx="0">
                  <c:v>49</c:v>
                </c:pt>
                <c:pt idx="1">
                  <c:v>18</c:v>
                </c:pt>
                <c:pt idx="2">
                  <c:v>5</c:v>
                </c:pt>
                <c:pt idx="3">
                  <c:v>72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'RESUMEN TOTAL'!$D$7:$D$8</c:f>
              <c:strCache>
                <c:ptCount val="1"/>
                <c:pt idx="0">
                  <c:v>ENERO-MARZO % cumplido</c:v>
                </c:pt>
              </c:strCache>
            </c:strRef>
          </c:tx>
          <c:cat>
            <c:strRef>
              <c:f>'RESUMEN TOTAL'!$A$9:$A$13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TOTAL'!$D$9:$D$13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181325824"/>
        <c:axId val="181327360"/>
      </c:barChart>
      <c:catAx>
        <c:axId val="181325824"/>
        <c:scaling>
          <c:orientation val="minMax"/>
        </c:scaling>
        <c:axPos val="b"/>
        <c:tickLblPos val="nextTo"/>
        <c:crossAx val="181327360"/>
        <c:crosses val="autoZero"/>
        <c:auto val="1"/>
        <c:lblAlgn val="ctr"/>
        <c:lblOffset val="100"/>
      </c:catAx>
      <c:valAx>
        <c:axId val="181327360"/>
        <c:scaling>
          <c:orientation val="minMax"/>
        </c:scaling>
        <c:axPos val="l"/>
        <c:majorGridlines/>
        <c:numFmt formatCode="General" sourceLinked="1"/>
        <c:tickLblPos val="nextTo"/>
        <c:crossAx val="181325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'RESUMEN TOTAL'!$B$31:$B$32</c:f>
              <c:strCache>
                <c:ptCount val="1"/>
                <c:pt idx="0">
                  <c:v>3º TRIMESTRE 2016 Total exp.</c:v>
                </c:pt>
              </c:strCache>
            </c:strRef>
          </c:tx>
          <c:cat>
            <c:strRef>
              <c:f>'RESUMEN TOTAL'!$A$33:$A$37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TOTAL'!$B$33:$B$37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6</c:v>
                </c:pt>
                <c:pt idx="3">
                  <c:v>49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'RESUMEN TOTAL'!$C$31:$C$32</c:f>
              <c:strCache>
                <c:ptCount val="1"/>
                <c:pt idx="0">
                  <c:v>JULIO - SEPTIEMBRE en plazo</c:v>
                </c:pt>
              </c:strCache>
            </c:strRef>
          </c:tx>
          <c:cat>
            <c:strRef>
              <c:f>'RESUMEN TOTAL'!$A$33:$A$37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TOTAL'!$C$33:$C$37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6</c:v>
                </c:pt>
                <c:pt idx="3">
                  <c:v>49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'RESUMEN TOTAL'!$D$31:$D$32</c:f>
              <c:strCache>
                <c:ptCount val="1"/>
                <c:pt idx="0">
                  <c:v>JULIO - SEPTIEMBRE % cumplido</c:v>
                </c:pt>
              </c:strCache>
            </c:strRef>
          </c:tx>
          <c:cat>
            <c:strRef>
              <c:f>'RESUMEN TOTAL'!$A$33:$A$37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TOTAL'!$D$33:$D$37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183410688"/>
        <c:axId val="183412224"/>
      </c:barChart>
      <c:catAx>
        <c:axId val="183410688"/>
        <c:scaling>
          <c:orientation val="minMax"/>
        </c:scaling>
        <c:axPos val="b"/>
        <c:tickLblPos val="nextTo"/>
        <c:crossAx val="183412224"/>
        <c:crosses val="autoZero"/>
        <c:auto val="1"/>
        <c:lblAlgn val="ctr"/>
        <c:lblOffset val="100"/>
      </c:catAx>
      <c:valAx>
        <c:axId val="183412224"/>
        <c:scaling>
          <c:orientation val="minMax"/>
        </c:scaling>
        <c:axPos val="l"/>
        <c:majorGridlines/>
        <c:numFmt formatCode="General" sourceLinked="1"/>
        <c:tickLblPos val="nextTo"/>
        <c:crossAx val="183410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'RESUMEN TOTAL'!$B$20:$B$21</c:f>
              <c:strCache>
                <c:ptCount val="1"/>
                <c:pt idx="0">
                  <c:v>2º TRIMESTRE 2016 Total exp.</c:v>
                </c:pt>
              </c:strCache>
            </c:strRef>
          </c:tx>
          <c:cat>
            <c:strRef>
              <c:f>'RESUMEN TOTAL'!$A$22:$A$26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TOTAL'!$B$22:$B$26</c:f>
              <c:numCache>
                <c:formatCode>General</c:formatCode>
                <c:ptCount val="5"/>
                <c:pt idx="0">
                  <c:v>47</c:v>
                </c:pt>
                <c:pt idx="1">
                  <c:v>17</c:v>
                </c:pt>
                <c:pt idx="2">
                  <c:v>15</c:v>
                </c:pt>
                <c:pt idx="3">
                  <c:v>79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'RESUMEN TOTAL'!$C$20:$C$21</c:f>
              <c:strCache>
                <c:ptCount val="1"/>
                <c:pt idx="0">
                  <c:v>ABRIL - JUNIO en plazo</c:v>
                </c:pt>
              </c:strCache>
            </c:strRef>
          </c:tx>
          <c:cat>
            <c:strRef>
              <c:f>'RESUMEN TOTAL'!$A$22:$A$26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TOTAL'!$C$22:$C$26</c:f>
              <c:numCache>
                <c:formatCode>General</c:formatCode>
                <c:ptCount val="5"/>
                <c:pt idx="0">
                  <c:v>47</c:v>
                </c:pt>
                <c:pt idx="1">
                  <c:v>16</c:v>
                </c:pt>
                <c:pt idx="2">
                  <c:v>15</c:v>
                </c:pt>
                <c:pt idx="3">
                  <c:v>78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tx>
            <c:strRef>
              <c:f>'RESUMEN TOTAL'!$D$20:$D$21</c:f>
              <c:strCache>
                <c:ptCount val="1"/>
                <c:pt idx="0">
                  <c:v>ABRIL - JUNIO % cumplido</c:v>
                </c:pt>
              </c:strCache>
            </c:strRef>
          </c:tx>
          <c:cat>
            <c:strRef>
              <c:f>'RESUMEN TOTAL'!$A$22:$A$26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TOTAL'!$D$22:$D$26</c:f>
              <c:numCache>
                <c:formatCode>0%</c:formatCode>
                <c:ptCount val="5"/>
                <c:pt idx="0">
                  <c:v>1</c:v>
                </c:pt>
                <c:pt idx="1">
                  <c:v>0.94117647058823528</c:v>
                </c:pt>
                <c:pt idx="2">
                  <c:v>1</c:v>
                </c:pt>
                <c:pt idx="3">
                  <c:v>0.98734177215189878</c:v>
                </c:pt>
                <c:pt idx="4">
                  <c:v>0.66666666666666663</c:v>
                </c:pt>
              </c:numCache>
            </c:numRef>
          </c:val>
        </c:ser>
        <c:axId val="181221632"/>
        <c:axId val="181239808"/>
      </c:barChart>
      <c:catAx>
        <c:axId val="181221632"/>
        <c:scaling>
          <c:orientation val="minMax"/>
        </c:scaling>
        <c:axPos val="b"/>
        <c:tickLblPos val="nextTo"/>
        <c:crossAx val="181239808"/>
        <c:crosses val="autoZero"/>
        <c:auto val="1"/>
        <c:lblAlgn val="ctr"/>
        <c:lblOffset val="100"/>
      </c:catAx>
      <c:valAx>
        <c:axId val="181239808"/>
        <c:scaling>
          <c:orientation val="minMax"/>
        </c:scaling>
        <c:axPos val="l"/>
        <c:majorGridlines/>
        <c:numFmt formatCode="General" sourceLinked="1"/>
        <c:tickLblPos val="nextTo"/>
        <c:crossAx val="181221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2441207349081369"/>
          <c:y val="7.4548702245552642E-2"/>
          <c:w val="0.69529986876640415"/>
          <c:h val="0.49829578594342389"/>
        </c:manualLayout>
      </c:layout>
      <c:barChart>
        <c:barDir val="col"/>
        <c:grouping val="clustered"/>
        <c:ser>
          <c:idx val="0"/>
          <c:order val="0"/>
          <c:cat>
            <c:strRef>
              <c:f>'RESUMEN TOTAL'!$A$31:$A$37</c:f>
              <c:strCache>
                <c:ptCount val="7"/>
                <c:pt idx="0">
                  <c:v>3º TRIMESTRE 2016</c:v>
                </c:pt>
                <c:pt idx="2">
                  <c:v>Exptes aplazamiento</c:v>
                </c:pt>
                <c:pt idx="3">
                  <c:v>exptes dev ingreso</c:v>
                </c:pt>
                <c:pt idx="4">
                  <c:v>exptes compensaciones</c:v>
                </c:pt>
                <c:pt idx="5">
                  <c:v>TOTAL</c:v>
                </c:pt>
                <c:pt idx="6">
                  <c:v>Recursos/alegaciones</c:v>
                </c:pt>
              </c:strCache>
            </c:strRef>
          </c:cat>
          <c:val>
            <c:numRef>
              <c:f>'RESUMEN TOTAL'!$B$31:$B$37</c:f>
              <c:numCache>
                <c:formatCode>General</c:formatCode>
                <c:ptCount val="7"/>
                <c:pt idx="1">
                  <c:v>0</c:v>
                </c:pt>
                <c:pt idx="2">
                  <c:v>21</c:v>
                </c:pt>
                <c:pt idx="3">
                  <c:v>22</c:v>
                </c:pt>
                <c:pt idx="4">
                  <c:v>6</c:v>
                </c:pt>
                <c:pt idx="5">
                  <c:v>49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cat>
            <c:strRef>
              <c:f>'RESUMEN TOTAL'!$A$31:$A$37</c:f>
              <c:strCache>
                <c:ptCount val="7"/>
                <c:pt idx="0">
                  <c:v>3º TRIMESTRE 2016</c:v>
                </c:pt>
                <c:pt idx="2">
                  <c:v>Exptes aplazamiento</c:v>
                </c:pt>
                <c:pt idx="3">
                  <c:v>exptes dev ingreso</c:v>
                </c:pt>
                <c:pt idx="4">
                  <c:v>exptes compensaciones</c:v>
                </c:pt>
                <c:pt idx="5">
                  <c:v>TOTAL</c:v>
                </c:pt>
                <c:pt idx="6">
                  <c:v>Recursos/alegaciones</c:v>
                </c:pt>
              </c:strCache>
            </c:strRef>
          </c:cat>
          <c:val>
            <c:numRef>
              <c:f>'RESUMEN TOTAL'!$C$31:$C$37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22</c:v>
                </c:pt>
                <c:pt idx="4">
                  <c:v>6</c:v>
                </c:pt>
                <c:pt idx="5">
                  <c:v>49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cat>
            <c:strRef>
              <c:f>'RESUMEN TOTAL'!$A$31:$A$37</c:f>
              <c:strCache>
                <c:ptCount val="7"/>
                <c:pt idx="0">
                  <c:v>3º TRIMESTRE 2016</c:v>
                </c:pt>
                <c:pt idx="2">
                  <c:v>Exptes aplazamiento</c:v>
                </c:pt>
                <c:pt idx="3">
                  <c:v>exptes dev ingreso</c:v>
                </c:pt>
                <c:pt idx="4">
                  <c:v>exptes compensaciones</c:v>
                </c:pt>
                <c:pt idx="5">
                  <c:v>TOTAL</c:v>
                </c:pt>
                <c:pt idx="6">
                  <c:v>Recursos/alegaciones</c:v>
                </c:pt>
              </c:strCache>
            </c:strRef>
          </c:cat>
          <c:val>
            <c:numRef>
              <c:f>'RESUMEN TOTAL'!$D$31:$D$37</c:f>
              <c:numCache>
                <c:formatCode>General</c:formatCode>
                <c:ptCount val="7"/>
                <c:pt idx="1">
                  <c:v>0</c:v>
                </c:pt>
                <c:pt idx="2" formatCode="0%">
                  <c:v>1</c:v>
                </c:pt>
                <c:pt idx="3" formatCode="0%">
                  <c:v>1</c:v>
                </c:pt>
                <c:pt idx="4" formatCode="0%">
                  <c:v>1</c:v>
                </c:pt>
                <c:pt idx="5" formatCode="0%">
                  <c:v>1</c:v>
                </c:pt>
                <c:pt idx="6" formatCode="0%">
                  <c:v>1</c:v>
                </c:pt>
              </c:numCache>
            </c:numRef>
          </c:val>
        </c:ser>
        <c:ser>
          <c:idx val="3"/>
          <c:order val="3"/>
          <c:cat>
            <c:strRef>
              <c:f>'RESUMEN TOTAL'!$A$31:$A$37</c:f>
              <c:strCache>
                <c:ptCount val="7"/>
                <c:pt idx="0">
                  <c:v>3º TRIMESTRE 2016</c:v>
                </c:pt>
                <c:pt idx="2">
                  <c:v>Exptes aplazamiento</c:v>
                </c:pt>
                <c:pt idx="3">
                  <c:v>exptes dev ingreso</c:v>
                </c:pt>
                <c:pt idx="4">
                  <c:v>exptes compensaciones</c:v>
                </c:pt>
                <c:pt idx="5">
                  <c:v>TOTAL</c:v>
                </c:pt>
                <c:pt idx="6">
                  <c:v>Recursos/alegaciones</c:v>
                </c:pt>
              </c:strCache>
            </c:strRef>
          </c:cat>
          <c:val>
            <c:numRef>
              <c:f>'RESUMEN TOTAL'!$E$31:$E$37</c:f>
              <c:numCache>
                <c:formatCode>General</c:formatCode>
                <c:ptCount val="7"/>
              </c:numCache>
            </c:numRef>
          </c:val>
        </c:ser>
        <c:axId val="181868032"/>
        <c:axId val="181869568"/>
      </c:barChart>
      <c:catAx>
        <c:axId val="181868032"/>
        <c:scaling>
          <c:orientation val="minMax"/>
        </c:scaling>
        <c:delete val="1"/>
        <c:axPos val="b"/>
        <c:tickLblPos val="none"/>
        <c:crossAx val="181869568"/>
        <c:crosses val="autoZero"/>
        <c:auto val="1"/>
        <c:lblAlgn val="ctr"/>
        <c:lblOffset val="100"/>
      </c:catAx>
      <c:valAx>
        <c:axId val="181869568"/>
        <c:scaling>
          <c:orientation val="minMax"/>
        </c:scaling>
        <c:delete val="1"/>
        <c:axPos val="l"/>
        <c:numFmt formatCode="General" sourceLinked="1"/>
        <c:tickLblPos val="none"/>
        <c:crossAx val="18186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'RESUMEN TOTAL'!$B$43:$B$44</c:f>
              <c:strCache>
                <c:ptCount val="1"/>
                <c:pt idx="0">
                  <c:v>4º TRIMESTRE 2016 Total exp.</c:v>
                </c:pt>
              </c:strCache>
            </c:strRef>
          </c:tx>
          <c:cat>
            <c:strRef>
              <c:f>'RESUMEN TOTAL'!$A$45:$A$49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TOTAL'!$B$45:$B$49</c:f>
              <c:numCache>
                <c:formatCode>General</c:formatCode>
                <c:ptCount val="5"/>
                <c:pt idx="0">
                  <c:v>132</c:v>
                </c:pt>
                <c:pt idx="1">
                  <c:v>41</c:v>
                </c:pt>
                <c:pt idx="2">
                  <c:v>5</c:v>
                </c:pt>
                <c:pt idx="3">
                  <c:v>178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'RESUMEN TOTAL'!$C$43:$C$44</c:f>
              <c:strCache>
                <c:ptCount val="1"/>
                <c:pt idx="0">
                  <c:v>OCTUBRE - DICIEMBRE en plazo</c:v>
                </c:pt>
              </c:strCache>
            </c:strRef>
          </c:tx>
          <c:cat>
            <c:strRef>
              <c:f>'RESUMEN TOTAL'!$A$45:$A$49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TOTAL'!$C$45:$C$49</c:f>
              <c:numCache>
                <c:formatCode>General</c:formatCode>
                <c:ptCount val="5"/>
                <c:pt idx="0">
                  <c:v>132</c:v>
                </c:pt>
                <c:pt idx="1">
                  <c:v>40</c:v>
                </c:pt>
                <c:pt idx="2">
                  <c:v>5</c:v>
                </c:pt>
                <c:pt idx="3">
                  <c:v>177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'RESUMEN TOTAL'!$D$43:$D$44</c:f>
              <c:strCache>
                <c:ptCount val="1"/>
                <c:pt idx="0">
                  <c:v>OCTUBRE - DICIEMBRE % cumplido</c:v>
                </c:pt>
              </c:strCache>
            </c:strRef>
          </c:tx>
          <c:cat>
            <c:strRef>
              <c:f>'RESUMEN TOTAL'!$A$45:$A$49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TOTAL'!$D$45:$D$49</c:f>
              <c:numCache>
                <c:formatCode>0%</c:formatCode>
                <c:ptCount val="5"/>
                <c:pt idx="0">
                  <c:v>1</c:v>
                </c:pt>
                <c:pt idx="1">
                  <c:v>0.97560975609756095</c:v>
                </c:pt>
                <c:pt idx="2">
                  <c:v>1</c:v>
                </c:pt>
                <c:pt idx="3">
                  <c:v>0.9943820224719101</c:v>
                </c:pt>
                <c:pt idx="4">
                  <c:v>1</c:v>
                </c:pt>
              </c:numCache>
            </c:numRef>
          </c:val>
        </c:ser>
        <c:axId val="181903360"/>
        <c:axId val="181904896"/>
      </c:barChart>
      <c:catAx>
        <c:axId val="181903360"/>
        <c:scaling>
          <c:orientation val="minMax"/>
        </c:scaling>
        <c:axPos val="b"/>
        <c:tickLblPos val="nextTo"/>
        <c:crossAx val="181904896"/>
        <c:crosses val="autoZero"/>
        <c:auto val="1"/>
        <c:lblAlgn val="ctr"/>
        <c:lblOffset val="100"/>
      </c:catAx>
      <c:valAx>
        <c:axId val="181904896"/>
        <c:scaling>
          <c:orientation val="minMax"/>
        </c:scaling>
        <c:axPos val="l"/>
        <c:majorGridlines/>
        <c:numFmt formatCode="General" sourceLinked="1"/>
        <c:tickLblPos val="nextTo"/>
        <c:crossAx val="181903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'RESUMEN TOTAL'!$B$31:$B$32</c:f>
              <c:strCache>
                <c:ptCount val="1"/>
                <c:pt idx="0">
                  <c:v>3º TRIMESTRE 2016 Total exp.</c:v>
                </c:pt>
              </c:strCache>
            </c:strRef>
          </c:tx>
          <c:cat>
            <c:strRef>
              <c:f>'RESUMEN TOTAL'!$A$33:$A$37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TOTAL'!$B$33:$B$37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6</c:v>
                </c:pt>
                <c:pt idx="3">
                  <c:v>49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'RESUMEN TOTAL'!$C$31:$C$32</c:f>
              <c:strCache>
                <c:ptCount val="1"/>
                <c:pt idx="0">
                  <c:v>JULIO - SEPTIEMBRE en plazo</c:v>
                </c:pt>
              </c:strCache>
            </c:strRef>
          </c:tx>
          <c:cat>
            <c:strRef>
              <c:f>'RESUMEN TOTAL'!$A$33:$A$37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TOTAL'!$C$33:$C$37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6</c:v>
                </c:pt>
                <c:pt idx="3">
                  <c:v>49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'RESUMEN TOTAL'!$D$31:$D$32</c:f>
              <c:strCache>
                <c:ptCount val="1"/>
                <c:pt idx="0">
                  <c:v>JULIO - SEPTIEMBRE % cumplido</c:v>
                </c:pt>
              </c:strCache>
            </c:strRef>
          </c:tx>
          <c:cat>
            <c:strRef>
              <c:f>'RESUMEN TOTAL'!$A$33:$A$37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TOTAL'!$D$33:$D$37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182069504"/>
        <c:axId val="182075392"/>
      </c:barChart>
      <c:catAx>
        <c:axId val="182069504"/>
        <c:scaling>
          <c:orientation val="minMax"/>
        </c:scaling>
        <c:axPos val="b"/>
        <c:tickLblPos val="nextTo"/>
        <c:crossAx val="182075392"/>
        <c:crosses val="autoZero"/>
        <c:auto val="1"/>
        <c:lblAlgn val="ctr"/>
        <c:lblOffset val="100"/>
      </c:catAx>
      <c:valAx>
        <c:axId val="182075392"/>
        <c:scaling>
          <c:orientation val="minMax"/>
        </c:scaling>
        <c:axPos val="l"/>
        <c:majorGridlines/>
        <c:numFmt formatCode="General" sourceLinked="1"/>
        <c:tickLblPos val="nextTo"/>
        <c:crossAx val="182069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5727745896169779"/>
          <c:y val="3.4477512344855202E-2"/>
          <c:w val="0.46782508118688604"/>
          <c:h val="0.38775078962587362"/>
        </c:manualLayout>
      </c:layout>
      <c:barChart>
        <c:barDir val="col"/>
        <c:grouping val="clustered"/>
        <c:ser>
          <c:idx val="0"/>
          <c:order val="0"/>
          <c:tx>
            <c:strRef>
              <c:f>'RESUMEN TOTAL'!$B$7:$B$8</c:f>
              <c:strCache>
                <c:ptCount val="1"/>
                <c:pt idx="0">
                  <c:v>1º TRIMESTRE 2016 Total exp.</c:v>
                </c:pt>
              </c:strCache>
            </c:strRef>
          </c:tx>
          <c:cat>
            <c:strRef>
              <c:f>'RESUMEN TOTAL'!$A$9:$A$13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TOTAL'!$B$9:$B$13</c:f>
              <c:numCache>
                <c:formatCode>General</c:formatCode>
                <c:ptCount val="5"/>
                <c:pt idx="0">
                  <c:v>49</c:v>
                </c:pt>
                <c:pt idx="1">
                  <c:v>18</c:v>
                </c:pt>
                <c:pt idx="2">
                  <c:v>5</c:v>
                </c:pt>
                <c:pt idx="3">
                  <c:v>72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'RESUMEN TOTAL'!$C$7:$C$8</c:f>
              <c:strCache>
                <c:ptCount val="1"/>
                <c:pt idx="0">
                  <c:v>ENERO-MARZO en plazo</c:v>
                </c:pt>
              </c:strCache>
            </c:strRef>
          </c:tx>
          <c:cat>
            <c:strRef>
              <c:f>'RESUMEN TOTAL'!$A$9:$A$13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TOTAL'!$C$9:$C$13</c:f>
              <c:numCache>
                <c:formatCode>General</c:formatCode>
                <c:ptCount val="5"/>
                <c:pt idx="0">
                  <c:v>49</c:v>
                </c:pt>
                <c:pt idx="1">
                  <c:v>18</c:v>
                </c:pt>
                <c:pt idx="2">
                  <c:v>5</c:v>
                </c:pt>
                <c:pt idx="3">
                  <c:v>72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'RESUMEN TOTAL'!$D$7:$D$8</c:f>
              <c:strCache>
                <c:ptCount val="1"/>
                <c:pt idx="0">
                  <c:v>ENERO-MARZO % cumplido</c:v>
                </c:pt>
              </c:strCache>
            </c:strRef>
          </c:tx>
          <c:cat>
            <c:strRef>
              <c:f>'RESUMEN TOTAL'!$A$9:$A$13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TOTAL'!$D$9:$D$13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182133888"/>
        <c:axId val="182135424"/>
      </c:barChart>
      <c:catAx>
        <c:axId val="182133888"/>
        <c:scaling>
          <c:orientation val="minMax"/>
        </c:scaling>
        <c:axPos val="b"/>
        <c:tickLblPos val="nextTo"/>
        <c:crossAx val="182135424"/>
        <c:crosses val="autoZero"/>
        <c:auto val="1"/>
        <c:lblAlgn val="ctr"/>
        <c:lblOffset val="100"/>
      </c:catAx>
      <c:valAx>
        <c:axId val="182135424"/>
        <c:scaling>
          <c:orientation val="minMax"/>
        </c:scaling>
        <c:axPos val="l"/>
        <c:majorGridlines/>
        <c:numFmt formatCode="General" sourceLinked="1"/>
        <c:tickLblPos val="nextTo"/>
        <c:crossAx val="182133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'RESUMEN TOTAL'!$B$20:$B$21</c:f>
              <c:strCache>
                <c:ptCount val="1"/>
                <c:pt idx="0">
                  <c:v>2º TRIMESTRE 2016 Total exp.</c:v>
                </c:pt>
              </c:strCache>
            </c:strRef>
          </c:tx>
          <c:cat>
            <c:strRef>
              <c:f>'RESUMEN TOTAL'!$A$22:$A$26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TOTAL'!$B$22:$B$26</c:f>
              <c:numCache>
                <c:formatCode>General</c:formatCode>
                <c:ptCount val="5"/>
                <c:pt idx="0">
                  <c:v>47</c:v>
                </c:pt>
                <c:pt idx="1">
                  <c:v>17</c:v>
                </c:pt>
                <c:pt idx="2">
                  <c:v>15</c:v>
                </c:pt>
                <c:pt idx="3">
                  <c:v>79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'RESUMEN TOTAL'!$C$20:$C$21</c:f>
              <c:strCache>
                <c:ptCount val="1"/>
                <c:pt idx="0">
                  <c:v>ABRIL - JUNIO en plazo</c:v>
                </c:pt>
              </c:strCache>
            </c:strRef>
          </c:tx>
          <c:cat>
            <c:strRef>
              <c:f>'RESUMEN TOTAL'!$A$22:$A$26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TOTAL'!$C$22:$C$26</c:f>
              <c:numCache>
                <c:formatCode>General</c:formatCode>
                <c:ptCount val="5"/>
                <c:pt idx="0">
                  <c:v>47</c:v>
                </c:pt>
                <c:pt idx="1">
                  <c:v>16</c:v>
                </c:pt>
                <c:pt idx="2">
                  <c:v>15</c:v>
                </c:pt>
                <c:pt idx="3">
                  <c:v>78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tx>
            <c:strRef>
              <c:f>'RESUMEN TOTAL'!$D$20:$D$21</c:f>
              <c:strCache>
                <c:ptCount val="1"/>
                <c:pt idx="0">
                  <c:v>ABRIL - JUNIO % cumplido</c:v>
                </c:pt>
              </c:strCache>
            </c:strRef>
          </c:tx>
          <c:cat>
            <c:strRef>
              <c:f>'RESUMEN TOTAL'!$A$22:$A$26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TOTAL'!$D$22:$D$26</c:f>
              <c:numCache>
                <c:formatCode>0%</c:formatCode>
                <c:ptCount val="5"/>
                <c:pt idx="0">
                  <c:v>1</c:v>
                </c:pt>
                <c:pt idx="1">
                  <c:v>0.94117647058823528</c:v>
                </c:pt>
                <c:pt idx="2">
                  <c:v>1</c:v>
                </c:pt>
                <c:pt idx="3">
                  <c:v>0.98734177215189878</c:v>
                </c:pt>
                <c:pt idx="4">
                  <c:v>0.66666666666666663</c:v>
                </c:pt>
              </c:numCache>
            </c:numRef>
          </c:val>
        </c:ser>
        <c:axId val="182181248"/>
        <c:axId val="182256768"/>
      </c:barChart>
      <c:catAx>
        <c:axId val="182181248"/>
        <c:scaling>
          <c:orientation val="minMax"/>
        </c:scaling>
        <c:axPos val="b"/>
        <c:tickLblPos val="nextTo"/>
        <c:crossAx val="182256768"/>
        <c:crosses val="autoZero"/>
        <c:auto val="1"/>
        <c:lblAlgn val="ctr"/>
        <c:lblOffset val="100"/>
      </c:catAx>
      <c:valAx>
        <c:axId val="182256768"/>
        <c:scaling>
          <c:orientation val="minMax"/>
        </c:scaling>
        <c:axPos val="l"/>
        <c:majorGridlines/>
        <c:numFmt formatCode="General" sourceLinked="1"/>
        <c:tickLblPos val="nextTo"/>
        <c:crossAx val="182181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2441207349081369"/>
          <c:y val="7.4548702245552642E-2"/>
          <c:w val="0.69529986876640415"/>
          <c:h val="0.498295785943424"/>
        </c:manualLayout>
      </c:layout>
      <c:barChart>
        <c:barDir val="col"/>
        <c:grouping val="clustered"/>
        <c:ser>
          <c:idx val="0"/>
          <c:order val="0"/>
          <c:cat>
            <c:strRef>
              <c:f>'RESUMEN TOTAL'!$A$31:$A$37</c:f>
              <c:strCache>
                <c:ptCount val="7"/>
                <c:pt idx="0">
                  <c:v>3º TRIMESTRE 2016</c:v>
                </c:pt>
                <c:pt idx="2">
                  <c:v>Exptes aplazamiento</c:v>
                </c:pt>
                <c:pt idx="3">
                  <c:v>exptes dev ingreso</c:v>
                </c:pt>
                <c:pt idx="4">
                  <c:v>exptes compensaciones</c:v>
                </c:pt>
                <c:pt idx="5">
                  <c:v>TOTAL</c:v>
                </c:pt>
                <c:pt idx="6">
                  <c:v>Recursos/alegaciones</c:v>
                </c:pt>
              </c:strCache>
            </c:strRef>
          </c:cat>
          <c:val>
            <c:numRef>
              <c:f>'RESUMEN TOTAL'!$B$31:$B$37</c:f>
              <c:numCache>
                <c:formatCode>General</c:formatCode>
                <c:ptCount val="7"/>
                <c:pt idx="1">
                  <c:v>0</c:v>
                </c:pt>
                <c:pt idx="2">
                  <c:v>21</c:v>
                </c:pt>
                <c:pt idx="3">
                  <c:v>22</c:v>
                </c:pt>
                <c:pt idx="4">
                  <c:v>6</c:v>
                </c:pt>
                <c:pt idx="5">
                  <c:v>49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cat>
            <c:strRef>
              <c:f>'RESUMEN TOTAL'!$A$31:$A$37</c:f>
              <c:strCache>
                <c:ptCount val="7"/>
                <c:pt idx="0">
                  <c:v>3º TRIMESTRE 2016</c:v>
                </c:pt>
                <c:pt idx="2">
                  <c:v>Exptes aplazamiento</c:v>
                </c:pt>
                <c:pt idx="3">
                  <c:v>exptes dev ingreso</c:v>
                </c:pt>
                <c:pt idx="4">
                  <c:v>exptes compensaciones</c:v>
                </c:pt>
                <c:pt idx="5">
                  <c:v>TOTAL</c:v>
                </c:pt>
                <c:pt idx="6">
                  <c:v>Recursos/alegaciones</c:v>
                </c:pt>
              </c:strCache>
            </c:strRef>
          </c:cat>
          <c:val>
            <c:numRef>
              <c:f>'RESUMEN TOTAL'!$C$31:$C$37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22</c:v>
                </c:pt>
                <c:pt idx="4">
                  <c:v>6</c:v>
                </c:pt>
                <c:pt idx="5">
                  <c:v>49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cat>
            <c:strRef>
              <c:f>'RESUMEN TOTAL'!$A$31:$A$37</c:f>
              <c:strCache>
                <c:ptCount val="7"/>
                <c:pt idx="0">
                  <c:v>3º TRIMESTRE 2016</c:v>
                </c:pt>
                <c:pt idx="2">
                  <c:v>Exptes aplazamiento</c:v>
                </c:pt>
                <c:pt idx="3">
                  <c:v>exptes dev ingreso</c:v>
                </c:pt>
                <c:pt idx="4">
                  <c:v>exptes compensaciones</c:v>
                </c:pt>
                <c:pt idx="5">
                  <c:v>TOTAL</c:v>
                </c:pt>
                <c:pt idx="6">
                  <c:v>Recursos/alegaciones</c:v>
                </c:pt>
              </c:strCache>
            </c:strRef>
          </c:cat>
          <c:val>
            <c:numRef>
              <c:f>'RESUMEN TOTAL'!$D$31:$D$37</c:f>
              <c:numCache>
                <c:formatCode>General</c:formatCode>
                <c:ptCount val="7"/>
                <c:pt idx="1">
                  <c:v>0</c:v>
                </c:pt>
                <c:pt idx="2" formatCode="0%">
                  <c:v>1</c:v>
                </c:pt>
                <c:pt idx="3" formatCode="0%">
                  <c:v>1</c:v>
                </c:pt>
                <c:pt idx="4" formatCode="0%">
                  <c:v>1</c:v>
                </c:pt>
                <c:pt idx="5" formatCode="0%">
                  <c:v>1</c:v>
                </c:pt>
                <c:pt idx="6" formatCode="0%">
                  <c:v>1</c:v>
                </c:pt>
              </c:numCache>
            </c:numRef>
          </c:val>
        </c:ser>
        <c:ser>
          <c:idx val="3"/>
          <c:order val="3"/>
          <c:cat>
            <c:strRef>
              <c:f>'RESUMEN TOTAL'!$A$31:$A$37</c:f>
              <c:strCache>
                <c:ptCount val="7"/>
                <c:pt idx="0">
                  <c:v>3º TRIMESTRE 2016</c:v>
                </c:pt>
                <c:pt idx="2">
                  <c:v>Exptes aplazamiento</c:v>
                </c:pt>
                <c:pt idx="3">
                  <c:v>exptes dev ingreso</c:v>
                </c:pt>
                <c:pt idx="4">
                  <c:v>exptes compensaciones</c:v>
                </c:pt>
                <c:pt idx="5">
                  <c:v>TOTAL</c:v>
                </c:pt>
                <c:pt idx="6">
                  <c:v>Recursos/alegaciones</c:v>
                </c:pt>
              </c:strCache>
            </c:strRef>
          </c:cat>
          <c:val>
            <c:numRef>
              <c:f>'RESUMEN TOTAL'!$E$31:$E$37</c:f>
              <c:numCache>
                <c:formatCode>General</c:formatCode>
                <c:ptCount val="7"/>
              </c:numCache>
            </c:numRef>
          </c:val>
        </c:ser>
        <c:axId val="182286976"/>
        <c:axId val="182301056"/>
      </c:barChart>
      <c:catAx>
        <c:axId val="182286976"/>
        <c:scaling>
          <c:orientation val="minMax"/>
        </c:scaling>
        <c:delete val="1"/>
        <c:axPos val="b"/>
        <c:tickLblPos val="none"/>
        <c:crossAx val="182301056"/>
        <c:crosses val="autoZero"/>
        <c:auto val="1"/>
        <c:lblAlgn val="ctr"/>
        <c:lblOffset val="100"/>
      </c:catAx>
      <c:valAx>
        <c:axId val="182301056"/>
        <c:scaling>
          <c:orientation val="minMax"/>
        </c:scaling>
        <c:delete val="1"/>
        <c:axPos val="l"/>
        <c:numFmt formatCode="General" sourceLinked="1"/>
        <c:tickLblPos val="none"/>
        <c:crossAx val="18228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'RESUMEN TOTAL'!$B$43:$B$44</c:f>
              <c:strCache>
                <c:ptCount val="1"/>
                <c:pt idx="0">
                  <c:v>4º TRIMESTRE 2016 Total exp.</c:v>
                </c:pt>
              </c:strCache>
            </c:strRef>
          </c:tx>
          <c:cat>
            <c:strRef>
              <c:f>'RESUMEN TOTAL'!$A$45:$A$49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TOTAL'!$B$45:$B$49</c:f>
              <c:numCache>
                <c:formatCode>General</c:formatCode>
                <c:ptCount val="5"/>
                <c:pt idx="0">
                  <c:v>132</c:v>
                </c:pt>
                <c:pt idx="1">
                  <c:v>41</c:v>
                </c:pt>
                <c:pt idx="2">
                  <c:v>5</c:v>
                </c:pt>
                <c:pt idx="3">
                  <c:v>178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'RESUMEN TOTAL'!$C$43:$C$44</c:f>
              <c:strCache>
                <c:ptCount val="1"/>
                <c:pt idx="0">
                  <c:v>OCTUBRE - DICIEMBRE en plazo</c:v>
                </c:pt>
              </c:strCache>
            </c:strRef>
          </c:tx>
          <c:cat>
            <c:strRef>
              <c:f>'RESUMEN TOTAL'!$A$45:$A$49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TOTAL'!$C$45:$C$49</c:f>
              <c:numCache>
                <c:formatCode>General</c:formatCode>
                <c:ptCount val="5"/>
                <c:pt idx="0">
                  <c:v>132</c:v>
                </c:pt>
                <c:pt idx="1">
                  <c:v>40</c:v>
                </c:pt>
                <c:pt idx="2">
                  <c:v>5</c:v>
                </c:pt>
                <c:pt idx="3">
                  <c:v>177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'RESUMEN TOTAL'!$D$43:$D$44</c:f>
              <c:strCache>
                <c:ptCount val="1"/>
                <c:pt idx="0">
                  <c:v>OCTUBRE - DICIEMBRE % cumplido</c:v>
                </c:pt>
              </c:strCache>
            </c:strRef>
          </c:tx>
          <c:cat>
            <c:strRef>
              <c:f>'RESUMEN TOTAL'!$A$45:$A$49</c:f>
              <c:strCache>
                <c:ptCount val="5"/>
                <c:pt idx="0">
                  <c:v>Exptes aplazamiento</c:v>
                </c:pt>
                <c:pt idx="1">
                  <c:v>exptes dev ingreso</c:v>
                </c:pt>
                <c:pt idx="2">
                  <c:v>exptes compensaciones</c:v>
                </c:pt>
                <c:pt idx="3">
                  <c:v>TOTAL</c:v>
                </c:pt>
                <c:pt idx="4">
                  <c:v>Recursos/alegaciones</c:v>
                </c:pt>
              </c:strCache>
            </c:strRef>
          </c:cat>
          <c:val>
            <c:numRef>
              <c:f>'RESUMEN TOTAL'!$D$45:$D$49</c:f>
              <c:numCache>
                <c:formatCode>0%</c:formatCode>
                <c:ptCount val="5"/>
                <c:pt idx="0">
                  <c:v>1</c:v>
                </c:pt>
                <c:pt idx="1">
                  <c:v>0.97560975609756095</c:v>
                </c:pt>
                <c:pt idx="2">
                  <c:v>1</c:v>
                </c:pt>
                <c:pt idx="3">
                  <c:v>0.9943820224719101</c:v>
                </c:pt>
                <c:pt idx="4">
                  <c:v>1</c:v>
                </c:pt>
              </c:numCache>
            </c:numRef>
          </c:val>
        </c:ser>
        <c:axId val="183370880"/>
        <c:axId val="183372416"/>
      </c:barChart>
      <c:catAx>
        <c:axId val="183370880"/>
        <c:scaling>
          <c:orientation val="minMax"/>
        </c:scaling>
        <c:axPos val="b"/>
        <c:tickLblPos val="nextTo"/>
        <c:crossAx val="183372416"/>
        <c:crosses val="autoZero"/>
        <c:auto val="1"/>
        <c:lblAlgn val="ctr"/>
        <c:lblOffset val="100"/>
      </c:catAx>
      <c:valAx>
        <c:axId val="183372416"/>
        <c:scaling>
          <c:orientation val="minMax"/>
        </c:scaling>
        <c:axPos val="l"/>
        <c:majorGridlines/>
        <c:numFmt formatCode="General" sourceLinked="1"/>
        <c:tickLblPos val="nextTo"/>
        <c:crossAx val="183370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3</xdr:row>
      <xdr:rowOff>114300</xdr:rowOff>
    </xdr:from>
    <xdr:to>
      <xdr:col>10</xdr:col>
      <xdr:colOff>209551</xdr:colOff>
      <xdr:row>15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38100</xdr:rowOff>
    </xdr:from>
    <xdr:to>
      <xdr:col>10</xdr:col>
      <xdr:colOff>238125</xdr:colOff>
      <xdr:row>29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29</xdr:row>
      <xdr:rowOff>180975</xdr:rowOff>
    </xdr:from>
    <xdr:to>
      <xdr:col>10</xdr:col>
      <xdr:colOff>228600</xdr:colOff>
      <xdr:row>41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42</xdr:row>
      <xdr:rowOff>142875</xdr:rowOff>
    </xdr:from>
    <xdr:to>
      <xdr:col>10</xdr:col>
      <xdr:colOff>238125</xdr:colOff>
      <xdr:row>55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752475</xdr:colOff>
      <xdr:row>29</xdr:row>
      <xdr:rowOff>171450</xdr:rowOff>
    </xdr:from>
    <xdr:to>
      <xdr:col>10</xdr:col>
      <xdr:colOff>257175</xdr:colOff>
      <xdr:row>42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31</xdr:row>
      <xdr:rowOff>22860</xdr:rowOff>
    </xdr:from>
    <xdr:to>
      <xdr:col>5</xdr:col>
      <xdr:colOff>438151</xdr:colOff>
      <xdr:row>42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457200</xdr:colOff>
      <xdr:row>31</xdr:row>
      <xdr:rowOff>15240</xdr:rowOff>
    </xdr:from>
    <xdr:to>
      <xdr:col>10</xdr:col>
      <xdr:colOff>695325</xdr:colOff>
      <xdr:row>43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592455</xdr:colOff>
      <xdr:row>54</xdr:row>
      <xdr:rowOff>135255</xdr:rowOff>
    </xdr:from>
    <xdr:to>
      <xdr:col>17</xdr:col>
      <xdr:colOff>68580</xdr:colOff>
      <xdr:row>66</xdr:row>
      <xdr:rowOff>158115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455295</xdr:colOff>
      <xdr:row>42</xdr:row>
      <xdr:rowOff>165735</xdr:rowOff>
    </xdr:from>
    <xdr:to>
      <xdr:col>10</xdr:col>
      <xdr:colOff>701040</xdr:colOff>
      <xdr:row>54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42</xdr:row>
      <xdr:rowOff>156210</xdr:rowOff>
    </xdr:from>
    <xdr:to>
      <xdr:col>5</xdr:col>
      <xdr:colOff>457200</xdr:colOff>
      <xdr:row>54</xdr:row>
      <xdr:rowOff>144780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9"/>
  <sheetViews>
    <sheetView workbookViewId="0">
      <selection sqref="A1:XFD1048576"/>
    </sheetView>
  </sheetViews>
  <sheetFormatPr baseColWidth="10" defaultRowHeight="14.4"/>
  <cols>
    <col min="2" max="2" width="25" bestFit="1" customWidth="1"/>
    <col min="3" max="3" width="15.5546875" bestFit="1" customWidth="1"/>
    <col min="4" max="4" width="18.6640625" bestFit="1" customWidth="1"/>
    <col min="5" max="5" width="20.33203125" bestFit="1" customWidth="1"/>
  </cols>
  <sheetData>
    <row r="2" spans="2:5" ht="15" thickBot="1">
      <c r="B2" s="1"/>
      <c r="C2" s="1"/>
      <c r="D2" s="1"/>
      <c r="E2" s="1"/>
    </row>
    <row r="3" spans="2:5" ht="15" thickBot="1">
      <c r="B3" s="2"/>
      <c r="C3" s="5" t="s">
        <v>0</v>
      </c>
      <c r="D3" s="5" t="s">
        <v>1</v>
      </c>
      <c r="E3" s="5" t="s">
        <v>2</v>
      </c>
    </row>
    <row r="4" spans="2:5">
      <c r="B4" s="3" t="s">
        <v>3</v>
      </c>
      <c r="C4" s="9"/>
      <c r="D4" s="6"/>
      <c r="E4" s="6"/>
    </row>
    <row r="5" spans="2:5">
      <c r="B5" s="4"/>
      <c r="C5" s="7"/>
      <c r="D5" s="7"/>
      <c r="E5" s="8"/>
    </row>
    <row r="6" spans="2:5">
      <c r="B6" s="25" t="s">
        <v>4</v>
      </c>
      <c r="C6" s="7"/>
      <c r="D6" s="7"/>
      <c r="E6" s="7"/>
    </row>
    <row r="7" spans="2:5">
      <c r="B7" s="4"/>
      <c r="C7" s="23"/>
      <c r="D7" s="23"/>
      <c r="E7" s="7"/>
    </row>
    <row r="8" spans="2:5">
      <c r="B8" s="10" t="s">
        <v>5</v>
      </c>
      <c r="C8" s="7"/>
      <c r="D8" s="7"/>
      <c r="E8" s="7"/>
    </row>
    <row r="9" spans="2:5">
      <c r="B9" s="4"/>
      <c r="C9" s="7"/>
      <c r="D9" s="7"/>
      <c r="E9" s="7"/>
    </row>
    <row r="10" spans="2:5">
      <c r="B10" s="10" t="s">
        <v>6</v>
      </c>
      <c r="C10" s="7"/>
      <c r="D10" s="7"/>
      <c r="E10" s="7"/>
    </row>
    <row r="11" spans="2:5">
      <c r="B11" s="4"/>
      <c r="C11" s="7"/>
      <c r="D11" s="7"/>
      <c r="E11" s="7"/>
    </row>
    <row r="12" spans="2:5">
      <c r="B12" s="10" t="s">
        <v>7</v>
      </c>
      <c r="C12" s="7"/>
      <c r="D12" s="7"/>
      <c r="E12" s="8"/>
    </row>
    <row r="13" spans="2:5">
      <c r="B13" s="4"/>
      <c r="C13" s="7"/>
      <c r="D13" s="7"/>
      <c r="E13" s="22"/>
    </row>
    <row r="14" spans="2:5">
      <c r="B14" s="4"/>
      <c r="C14" s="23"/>
      <c r="D14" s="23"/>
      <c r="E14" s="22"/>
    </row>
    <row r="15" spans="2:5">
      <c r="B15" s="4"/>
      <c r="C15" s="7"/>
      <c r="D15" s="7"/>
      <c r="E15" s="22"/>
    </row>
    <row r="16" spans="2:5">
      <c r="B16" s="4"/>
      <c r="C16" s="7"/>
      <c r="D16" s="8"/>
      <c r="E16" s="22"/>
    </row>
    <row r="17" spans="2:5">
      <c r="B17" s="4"/>
      <c r="C17" s="7"/>
      <c r="D17" s="7"/>
      <c r="E17" s="22"/>
    </row>
    <row r="18" spans="2:5">
      <c r="B18" s="4"/>
      <c r="C18" s="7"/>
      <c r="D18" s="7"/>
      <c r="E18" s="22"/>
    </row>
    <row r="19" spans="2:5">
      <c r="B19" s="4"/>
      <c r="C19" s="7"/>
      <c r="D19" s="7"/>
      <c r="E19" s="22"/>
    </row>
    <row r="20" spans="2:5">
      <c r="B20" s="4"/>
      <c r="C20" s="7"/>
      <c r="D20" s="7"/>
      <c r="E20" s="22"/>
    </row>
    <row r="21" spans="2:5">
      <c r="B21" s="4"/>
      <c r="C21" s="7"/>
      <c r="D21" s="7"/>
      <c r="E21" s="22"/>
    </row>
    <row r="22" spans="2:5">
      <c r="B22" s="4"/>
      <c r="C22" s="7"/>
      <c r="D22" s="7"/>
      <c r="E22" s="22"/>
    </row>
    <row r="23" spans="2:5">
      <c r="B23" s="4"/>
      <c r="C23" s="7"/>
      <c r="D23" s="7"/>
      <c r="E23" s="22"/>
    </row>
    <row r="24" spans="2:5">
      <c r="B24" s="4"/>
      <c r="C24" s="7"/>
      <c r="D24" s="7"/>
      <c r="E24" s="22"/>
    </row>
    <row r="25" spans="2:5">
      <c r="B25" s="4"/>
      <c r="C25" s="7"/>
      <c r="D25" s="7"/>
      <c r="E25" s="22"/>
    </row>
    <row r="26" spans="2:5">
      <c r="B26" s="4"/>
      <c r="C26" s="7"/>
      <c r="D26" s="7"/>
      <c r="E26" s="22"/>
    </row>
    <row r="27" spans="2:5">
      <c r="B27" s="4"/>
      <c r="C27" s="23"/>
      <c r="D27" s="23"/>
      <c r="E27" s="22"/>
    </row>
    <row r="28" spans="2:5">
      <c r="B28" s="4"/>
      <c r="C28" s="7"/>
      <c r="D28" s="7"/>
      <c r="E28" s="22"/>
    </row>
    <row r="29" spans="2:5">
      <c r="B29" s="4"/>
      <c r="C29" s="7"/>
      <c r="D29" s="7"/>
      <c r="E29" s="8"/>
    </row>
    <row r="30" spans="2:5">
      <c r="B30" s="4"/>
      <c r="C30" s="7"/>
      <c r="D30" s="7"/>
      <c r="E30" s="8"/>
    </row>
    <row r="31" spans="2:5">
      <c r="B31" s="4"/>
      <c r="C31" s="7"/>
      <c r="D31" s="7"/>
      <c r="E31" s="7"/>
    </row>
    <row r="32" spans="2:5">
      <c r="B32" s="4"/>
      <c r="C32" s="7"/>
      <c r="D32" s="7"/>
      <c r="E32" s="7"/>
    </row>
    <row r="33" spans="2:6">
      <c r="B33" s="4"/>
      <c r="C33" s="7"/>
      <c r="D33" s="7"/>
      <c r="E33" s="7"/>
      <c r="F33" s="1"/>
    </row>
    <row r="34" spans="2:6">
      <c r="B34" s="4"/>
      <c r="C34" s="7"/>
      <c r="D34" s="7"/>
      <c r="E34" s="7"/>
      <c r="F34" s="1"/>
    </row>
    <row r="35" spans="2:6">
      <c r="B35" s="4"/>
      <c r="C35" s="7"/>
      <c r="D35" s="7"/>
      <c r="E35" s="7"/>
      <c r="F35" s="1"/>
    </row>
    <row r="36" spans="2:6">
      <c r="B36" s="4"/>
      <c r="C36" s="7"/>
      <c r="D36" s="7"/>
      <c r="E36" s="8"/>
      <c r="F36" s="1"/>
    </row>
    <row r="37" spans="2:6">
      <c r="B37" s="4"/>
      <c r="C37" s="7"/>
      <c r="D37" s="7"/>
      <c r="E37" s="7"/>
      <c r="F37" s="1"/>
    </row>
    <row r="38" spans="2:6">
      <c r="B38" s="4"/>
      <c r="C38" s="7"/>
      <c r="D38" s="7"/>
      <c r="E38" s="7"/>
      <c r="F38" s="1"/>
    </row>
    <row r="39" spans="2:6">
      <c r="B39" s="4"/>
      <c r="C39" s="7"/>
      <c r="D39" s="7"/>
      <c r="E39" s="7"/>
      <c r="F39" s="1"/>
    </row>
    <row r="40" spans="2:6">
      <c r="B40" s="4"/>
      <c r="C40" s="7"/>
      <c r="D40" s="7"/>
      <c r="E40" s="8"/>
      <c r="F40" s="1"/>
    </row>
    <row r="41" spans="2:6">
      <c r="B41" s="4"/>
      <c r="C41" s="7"/>
      <c r="D41" s="7"/>
      <c r="E41" s="8"/>
      <c r="F41" s="1"/>
    </row>
    <row r="42" spans="2:6">
      <c r="B42" s="4"/>
      <c r="C42" s="7"/>
      <c r="D42" s="8"/>
      <c r="E42" s="8"/>
      <c r="F42" s="1"/>
    </row>
    <row r="43" spans="2:6">
      <c r="B43" s="4"/>
      <c r="C43" s="7"/>
      <c r="D43" s="7"/>
      <c r="E43" s="8"/>
      <c r="F43" s="1"/>
    </row>
    <row r="44" spans="2:6">
      <c r="B44" s="4"/>
      <c r="C44" s="7"/>
      <c r="D44" s="7"/>
      <c r="E44" s="8"/>
      <c r="F44" s="1"/>
    </row>
    <row r="45" spans="2:6">
      <c r="B45" s="4"/>
      <c r="C45" s="7"/>
      <c r="D45" s="7"/>
      <c r="E45" s="8"/>
      <c r="F45" s="1"/>
    </row>
    <row r="46" spans="2:6">
      <c r="B46" s="4"/>
      <c r="C46" s="7"/>
      <c r="D46" s="7"/>
      <c r="E46" s="7"/>
      <c r="F46" s="1"/>
    </row>
    <row r="47" spans="2:6">
      <c r="B47" s="4"/>
      <c r="C47" s="7"/>
      <c r="D47" s="7"/>
      <c r="E47" s="8"/>
      <c r="F47" s="1"/>
    </row>
    <row r="48" spans="2:6">
      <c r="B48" s="4"/>
      <c r="C48" s="7"/>
      <c r="D48" s="7"/>
      <c r="E48" s="7"/>
      <c r="F48" s="1"/>
    </row>
    <row r="49" spans="2:5">
      <c r="B49" s="4"/>
      <c r="C49" s="7"/>
      <c r="D49" s="7"/>
      <c r="E49" s="7"/>
    </row>
    <row r="50" spans="2:5">
      <c r="B50" s="4"/>
      <c r="C50" s="7"/>
      <c r="D50" s="7"/>
      <c r="E50" s="7"/>
    </row>
    <row r="51" spans="2:5">
      <c r="B51" s="4"/>
      <c r="C51" s="7"/>
      <c r="D51" s="7"/>
      <c r="E51" s="8"/>
    </row>
    <row r="52" spans="2:5">
      <c r="B52" s="4"/>
      <c r="C52" s="7"/>
      <c r="D52" s="7"/>
      <c r="E52" s="8"/>
    </row>
    <row r="53" spans="2:5">
      <c r="B53" s="4"/>
      <c r="C53" s="7"/>
      <c r="D53" s="7"/>
      <c r="E53" s="8"/>
    </row>
    <row r="54" spans="2:5">
      <c r="B54" s="4"/>
      <c r="C54" s="7"/>
      <c r="D54" s="7"/>
      <c r="E54" s="8"/>
    </row>
    <row r="55" spans="2:5">
      <c r="B55" s="4"/>
      <c r="C55" s="7"/>
      <c r="D55" s="7"/>
      <c r="E55" s="7"/>
    </row>
    <row r="56" spans="2:5">
      <c r="B56" s="4"/>
      <c r="C56" s="7"/>
      <c r="D56" s="7"/>
      <c r="E56" s="7"/>
    </row>
    <row r="57" spans="2:5">
      <c r="B57" s="4"/>
      <c r="C57" s="7"/>
      <c r="D57" s="7"/>
      <c r="E57" s="7"/>
    </row>
    <row r="58" spans="2:5">
      <c r="B58" s="4"/>
      <c r="C58" s="7"/>
      <c r="D58" s="7"/>
      <c r="E58" s="7"/>
    </row>
    <row r="59" spans="2:5">
      <c r="B59" s="4"/>
      <c r="C59" s="7"/>
      <c r="D59" s="7"/>
      <c r="E59" s="7"/>
    </row>
    <row r="60" spans="2:5">
      <c r="B60" s="25"/>
      <c r="C60" s="8"/>
      <c r="D60" s="8"/>
      <c r="E60" s="8"/>
    </row>
    <row r="61" spans="2:5">
      <c r="B61" s="4"/>
      <c r="C61" s="7"/>
      <c r="D61" s="7"/>
      <c r="E61" s="8"/>
    </row>
    <row r="62" spans="2:5">
      <c r="B62" s="4"/>
      <c r="C62" s="7"/>
      <c r="D62" s="7"/>
      <c r="E62" s="8"/>
    </row>
    <row r="63" spans="2:5">
      <c r="B63" s="4"/>
      <c r="C63" s="7"/>
      <c r="D63" s="7"/>
      <c r="E63" s="7"/>
    </row>
    <row r="64" spans="2:5">
      <c r="B64" s="4"/>
      <c r="C64" s="7"/>
      <c r="D64" s="7"/>
      <c r="E64" s="8"/>
    </row>
    <row r="65" spans="2:5">
      <c r="B65" s="4"/>
      <c r="C65" s="7"/>
      <c r="D65" s="7"/>
      <c r="E65" s="7"/>
    </row>
    <row r="66" spans="2:5">
      <c r="B66" s="4"/>
      <c r="C66" s="7"/>
      <c r="D66" s="7"/>
      <c r="E66" s="7"/>
    </row>
    <row r="67" spans="2:5">
      <c r="B67" s="4"/>
      <c r="C67" s="7"/>
      <c r="D67" s="7"/>
      <c r="E67" s="7"/>
    </row>
    <row r="68" spans="2:5">
      <c r="B68" s="4"/>
      <c r="C68" s="7"/>
      <c r="D68" s="7"/>
      <c r="E68" s="7"/>
    </row>
    <row r="69" spans="2:5">
      <c r="B69" s="4"/>
      <c r="C69" s="7"/>
      <c r="D69" s="7"/>
      <c r="E69" s="7"/>
    </row>
    <row r="70" spans="2:5">
      <c r="B70" s="4"/>
      <c r="C70" s="7"/>
      <c r="D70" s="7"/>
      <c r="E70" s="7"/>
    </row>
    <row r="71" spans="2:5">
      <c r="B71" s="4"/>
      <c r="C71" s="7"/>
      <c r="D71" s="7"/>
      <c r="E71" s="7"/>
    </row>
    <row r="72" spans="2:5">
      <c r="B72" s="4"/>
      <c r="C72" s="7"/>
      <c r="D72" s="7"/>
      <c r="E72" s="7"/>
    </row>
    <row r="73" spans="2:5">
      <c r="B73" s="4"/>
      <c r="C73" s="7"/>
      <c r="D73" s="7"/>
      <c r="E73" s="7"/>
    </row>
    <row r="74" spans="2:5">
      <c r="B74" s="4"/>
      <c r="C74" s="7"/>
      <c r="D74" s="7"/>
      <c r="E74" s="7"/>
    </row>
    <row r="75" spans="2:5">
      <c r="B75" s="4"/>
      <c r="C75" s="7"/>
      <c r="D75" s="7"/>
      <c r="E75" s="7"/>
    </row>
    <row r="76" spans="2:5">
      <c r="B76" s="4"/>
      <c r="C76" s="7"/>
      <c r="D76" s="7"/>
      <c r="E76" s="7"/>
    </row>
    <row r="77" spans="2:5">
      <c r="B77" s="4"/>
      <c r="C77" s="7"/>
      <c r="D77" s="7"/>
      <c r="E77" s="7"/>
    </row>
    <row r="78" spans="2:5">
      <c r="B78" s="4"/>
      <c r="C78" s="7"/>
      <c r="D78" s="7"/>
      <c r="E78" s="7"/>
    </row>
    <row r="79" spans="2:5">
      <c r="B79" s="10"/>
      <c r="C79" s="7"/>
      <c r="D79" s="7"/>
      <c r="E79" s="7"/>
    </row>
    <row r="80" spans="2:5">
      <c r="B80" s="4"/>
      <c r="C80" s="7"/>
      <c r="D80" s="7"/>
      <c r="E80" s="7"/>
    </row>
    <row r="81" spans="2:5">
      <c r="B81" s="4"/>
      <c r="C81" s="7"/>
      <c r="D81" s="7"/>
      <c r="E81" s="7"/>
    </row>
    <row r="82" spans="2:5">
      <c r="B82" s="4"/>
      <c r="C82" s="7"/>
      <c r="D82" s="7"/>
      <c r="E82" s="7"/>
    </row>
    <row r="83" spans="2:5">
      <c r="B83" s="4"/>
      <c r="C83" s="7"/>
      <c r="D83" s="7"/>
      <c r="E83" s="7"/>
    </row>
    <row r="84" spans="2:5">
      <c r="B84" s="4"/>
      <c r="C84" s="7"/>
      <c r="D84" s="7"/>
      <c r="E84" s="7"/>
    </row>
    <row r="85" spans="2:5">
      <c r="B85" s="4"/>
      <c r="C85" s="7"/>
      <c r="D85" s="7"/>
      <c r="E85" s="7"/>
    </row>
    <row r="86" spans="2:5">
      <c r="B86" s="4"/>
      <c r="C86" s="7"/>
      <c r="D86" s="7"/>
      <c r="E86" s="7"/>
    </row>
    <row r="87" spans="2:5">
      <c r="B87" s="10"/>
      <c r="C87" s="7"/>
      <c r="D87" s="7"/>
      <c r="E87" s="7"/>
    </row>
    <row r="88" spans="2:5">
      <c r="B88" s="4"/>
      <c r="C88" s="7"/>
      <c r="D88" s="7"/>
      <c r="E88" s="7"/>
    </row>
    <row r="89" spans="2:5">
      <c r="B89" s="4"/>
      <c r="C89" s="7"/>
      <c r="D89" s="7"/>
      <c r="E89" s="7"/>
    </row>
    <row r="90" spans="2:5">
      <c r="B90" s="10"/>
      <c r="C90" s="7"/>
      <c r="D90" s="7"/>
      <c r="E90" s="7"/>
    </row>
    <row r="91" spans="2:5">
      <c r="B91" s="4"/>
      <c r="C91" s="8"/>
      <c r="D91" s="8"/>
      <c r="E91" s="8"/>
    </row>
    <row r="92" spans="2:5">
      <c r="B92" s="22"/>
      <c r="C92" s="8"/>
      <c r="D92" s="8"/>
      <c r="E92" s="8"/>
    </row>
    <row r="93" spans="2:5">
      <c r="B93" s="10"/>
      <c r="C93" s="7"/>
      <c r="D93" s="7"/>
      <c r="E93" s="7"/>
    </row>
    <row r="94" spans="2:5">
      <c r="B94" s="10"/>
      <c r="C94" s="7"/>
      <c r="D94" s="7"/>
      <c r="E94" s="7"/>
    </row>
    <row r="95" spans="2:5">
      <c r="B95" s="10"/>
      <c r="C95" s="7"/>
      <c r="D95" s="7"/>
      <c r="E95" s="7"/>
    </row>
    <row r="96" spans="2:5">
      <c r="B96" s="4"/>
      <c r="C96" s="7"/>
      <c r="D96" s="7"/>
      <c r="E96" s="7"/>
    </row>
    <row r="97" spans="2:5">
      <c r="B97" s="11"/>
      <c r="C97" s="8"/>
      <c r="D97" s="8"/>
      <c r="E97" s="8"/>
    </row>
    <row r="98" spans="2:5">
      <c r="B98" s="11"/>
      <c r="C98" s="8"/>
      <c r="D98" s="8"/>
      <c r="E98" s="8"/>
    </row>
    <row r="99" spans="2:5">
      <c r="B99" s="11"/>
      <c r="C99" s="8"/>
      <c r="D99" s="8"/>
      <c r="E99" s="8"/>
    </row>
    <row r="100" spans="2:5">
      <c r="B100" s="4"/>
      <c r="C100" s="7"/>
      <c r="D100" s="7"/>
      <c r="E100" s="7"/>
    </row>
    <row r="103" spans="2:5" ht="15" thickBot="1">
      <c r="B103" s="1"/>
      <c r="C103" s="1"/>
      <c r="D103" s="1"/>
      <c r="E103" s="1"/>
    </row>
    <row r="104" spans="2:5" ht="15" thickBot="1">
      <c r="B104" s="12"/>
      <c r="C104" s="21" t="s">
        <v>8</v>
      </c>
      <c r="D104" s="21" t="s">
        <v>9</v>
      </c>
      <c r="E104" s="21" t="s">
        <v>10</v>
      </c>
    </row>
    <row r="105" spans="2:5">
      <c r="B105" s="13" t="s">
        <v>11</v>
      </c>
      <c r="C105" s="18"/>
      <c r="D105" s="19"/>
      <c r="E105" s="20" t="e">
        <f>D105/C105</f>
        <v>#DIV/0!</v>
      </c>
    </row>
    <row r="106" spans="2:5">
      <c r="B106" s="13" t="s">
        <v>12</v>
      </c>
      <c r="C106" s="14"/>
      <c r="D106" s="14"/>
      <c r="E106" s="20" t="e">
        <f t="shared" ref="E106:E109" si="0">D106/C106</f>
        <v>#DIV/0!</v>
      </c>
    </row>
    <row r="107" spans="2:5">
      <c r="B107" s="13" t="s">
        <v>13</v>
      </c>
      <c r="C107" s="14"/>
      <c r="D107" s="14"/>
      <c r="E107" s="20" t="e">
        <f t="shared" si="0"/>
        <v>#DIV/0!</v>
      </c>
    </row>
    <row r="108" spans="2:5">
      <c r="B108" s="16" t="s">
        <v>14</v>
      </c>
      <c r="C108" s="14"/>
      <c r="D108" s="14"/>
      <c r="E108" s="20" t="e">
        <f t="shared" si="0"/>
        <v>#DIV/0!</v>
      </c>
    </row>
    <row r="109" spans="2:5" ht="15" thickBot="1">
      <c r="B109" s="17" t="s">
        <v>15</v>
      </c>
      <c r="C109" s="15"/>
      <c r="D109" s="15"/>
      <c r="E109" s="20" t="e">
        <f t="shared" si="0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55"/>
  <sheetViews>
    <sheetView topLeftCell="A71" zoomScale="115" zoomScaleNormal="115" workbookViewId="0">
      <selection activeCell="B100" sqref="B100:E105"/>
    </sheetView>
  </sheetViews>
  <sheetFormatPr baseColWidth="10" defaultColWidth="11.44140625" defaultRowHeight="14.4"/>
  <cols>
    <col min="1" max="1" width="11.44140625" style="1"/>
    <col min="2" max="2" width="25" style="1" bestFit="1" customWidth="1"/>
    <col min="3" max="3" width="15.5546875" style="24" bestFit="1" customWidth="1"/>
    <col min="4" max="4" width="18.6640625" style="24" bestFit="1" customWidth="1"/>
    <col min="5" max="5" width="20.33203125" style="1" bestFit="1" customWidth="1"/>
    <col min="6" max="6" width="11.88671875" style="1" bestFit="1" customWidth="1"/>
    <col min="7" max="16384" width="11.44140625" style="1"/>
  </cols>
  <sheetData>
    <row r="2" spans="2:6" ht="15" thickBot="1"/>
    <row r="3" spans="2:6" ht="15" thickBot="1">
      <c r="B3" s="2"/>
      <c r="C3" s="5" t="s">
        <v>0</v>
      </c>
      <c r="D3" s="5" t="s">
        <v>1</v>
      </c>
      <c r="E3" s="5" t="s">
        <v>2</v>
      </c>
    </row>
    <row r="4" spans="2:6">
      <c r="B4" s="28" t="s">
        <v>3</v>
      </c>
      <c r="C4" s="9"/>
      <c r="D4" s="6"/>
      <c r="E4" s="6"/>
    </row>
    <row r="5" spans="2:6">
      <c r="B5" s="8" t="s">
        <v>16</v>
      </c>
      <c r="C5" s="7">
        <v>42390</v>
      </c>
      <c r="D5" s="7">
        <v>42401</v>
      </c>
      <c r="E5" s="38"/>
    </row>
    <row r="6" spans="2:6">
      <c r="B6" s="8" t="s">
        <v>17</v>
      </c>
      <c r="C6" s="7">
        <v>42394</v>
      </c>
      <c r="D6" s="7">
        <v>42422</v>
      </c>
      <c r="E6" s="38"/>
    </row>
    <row r="7" spans="2:6">
      <c r="B7" s="8" t="s">
        <v>18</v>
      </c>
      <c r="C7" s="33" t="s">
        <v>58</v>
      </c>
      <c r="D7" s="33" t="s">
        <v>58</v>
      </c>
      <c r="E7" s="7"/>
      <c r="F7" s="23"/>
    </row>
    <row r="8" spans="2:6">
      <c r="B8" s="8" t="s">
        <v>19</v>
      </c>
      <c r="C8" s="7">
        <v>42409</v>
      </c>
      <c r="D8" s="7" t="s">
        <v>57</v>
      </c>
      <c r="E8" s="7"/>
    </row>
    <row r="9" spans="2:6">
      <c r="B9" s="8" t="s">
        <v>20</v>
      </c>
      <c r="C9" s="7">
        <v>42418</v>
      </c>
      <c r="D9" s="7">
        <v>42430</v>
      </c>
      <c r="E9" s="39"/>
    </row>
    <row r="10" spans="2:6">
      <c r="B10" s="8" t="s">
        <v>21</v>
      </c>
      <c r="C10" s="7">
        <v>42423</v>
      </c>
      <c r="D10" s="7">
        <v>42431</v>
      </c>
      <c r="E10" s="39"/>
    </row>
    <row r="11" spans="2:6">
      <c r="B11" s="8" t="s">
        <v>22</v>
      </c>
      <c r="C11" s="7">
        <v>42436</v>
      </c>
      <c r="D11" s="7">
        <v>42438</v>
      </c>
      <c r="E11" s="39"/>
    </row>
    <row r="12" spans="2:6">
      <c r="B12" s="8" t="s">
        <v>23</v>
      </c>
      <c r="C12" s="7">
        <v>42446</v>
      </c>
      <c r="D12" s="7">
        <v>42452</v>
      </c>
      <c r="E12" s="40"/>
    </row>
    <row r="13" spans="2:6">
      <c r="B13" s="8" t="s">
        <v>24</v>
      </c>
      <c r="C13" s="7">
        <v>42447</v>
      </c>
      <c r="D13" s="7">
        <v>42451</v>
      </c>
      <c r="E13" s="41"/>
    </row>
    <row r="14" spans="2:6">
      <c r="B14" s="8" t="s">
        <v>25</v>
      </c>
      <c r="C14" s="33" t="s">
        <v>58</v>
      </c>
      <c r="D14" s="33" t="s">
        <v>58</v>
      </c>
      <c r="E14" s="22"/>
      <c r="F14" s="23"/>
    </row>
    <row r="15" spans="2:6">
      <c r="B15" s="8" t="s">
        <v>26</v>
      </c>
      <c r="C15" s="7">
        <v>42450</v>
      </c>
      <c r="D15" s="7">
        <v>42451</v>
      </c>
      <c r="E15" s="41"/>
    </row>
    <row r="16" spans="2:6">
      <c r="B16" s="8"/>
      <c r="C16" s="7"/>
      <c r="D16" s="7"/>
      <c r="E16" s="41"/>
    </row>
    <row r="17" spans="2:6">
      <c r="B17" s="8" t="s">
        <v>27</v>
      </c>
      <c r="C17" s="7">
        <v>42374</v>
      </c>
      <c r="D17" s="8" t="s">
        <v>59</v>
      </c>
      <c r="E17" s="22" t="s">
        <v>113</v>
      </c>
      <c r="F17" s="1" t="s">
        <v>116</v>
      </c>
    </row>
    <row r="18" spans="2:6">
      <c r="B18" s="8" t="s">
        <v>28</v>
      </c>
      <c r="C18" s="7">
        <v>42374</v>
      </c>
      <c r="D18" s="7">
        <v>42401</v>
      </c>
      <c r="E18" s="41"/>
    </row>
    <row r="19" spans="2:6">
      <c r="B19" s="8" t="s">
        <v>29</v>
      </c>
      <c r="C19" s="7">
        <v>42374</v>
      </c>
      <c r="D19" s="7">
        <v>42401</v>
      </c>
      <c r="E19" s="41"/>
    </row>
    <row r="20" spans="2:6">
      <c r="B20" s="8" t="s">
        <v>30</v>
      </c>
      <c r="C20" s="7">
        <v>42374</v>
      </c>
      <c r="D20" s="7">
        <v>42401</v>
      </c>
      <c r="E20" s="41"/>
    </row>
    <row r="21" spans="2:6">
      <c r="B21" s="8" t="s">
        <v>31</v>
      </c>
      <c r="C21" s="7">
        <v>42376</v>
      </c>
      <c r="D21" s="7">
        <v>42401</v>
      </c>
      <c r="E21" s="41"/>
    </row>
    <row r="22" spans="2:6">
      <c r="B22" s="8" t="s">
        <v>32</v>
      </c>
      <c r="C22" s="7">
        <v>42376</v>
      </c>
      <c r="D22" s="7">
        <v>42401</v>
      </c>
      <c r="E22" s="41"/>
    </row>
    <row r="23" spans="2:6">
      <c r="B23" s="8" t="s">
        <v>33</v>
      </c>
      <c r="C23" s="7">
        <v>42376</v>
      </c>
      <c r="D23" s="7">
        <v>42401</v>
      </c>
      <c r="E23" s="41"/>
    </row>
    <row r="24" spans="2:6">
      <c r="B24" s="8" t="s">
        <v>34</v>
      </c>
      <c r="C24" s="7">
        <v>42377</v>
      </c>
      <c r="D24" s="7">
        <v>42401</v>
      </c>
      <c r="E24" s="41"/>
    </row>
    <row r="25" spans="2:6">
      <c r="B25" s="8" t="s">
        <v>35</v>
      </c>
      <c r="C25" s="7">
        <v>42377</v>
      </c>
      <c r="D25" s="7">
        <v>42401</v>
      </c>
      <c r="E25" s="41"/>
    </row>
    <row r="26" spans="2:6">
      <c r="B26" s="8" t="s">
        <v>36</v>
      </c>
      <c r="C26" s="7">
        <v>42383</v>
      </c>
      <c r="D26" s="7">
        <v>42401</v>
      </c>
      <c r="E26" s="41"/>
    </row>
    <row r="27" spans="2:6">
      <c r="B27" s="8" t="s">
        <v>37</v>
      </c>
      <c r="C27" s="7">
        <v>42383</v>
      </c>
      <c r="D27" s="7">
        <v>42401</v>
      </c>
      <c r="E27" s="41"/>
    </row>
    <row r="28" spans="2:6">
      <c r="B28" s="8" t="s">
        <v>38</v>
      </c>
      <c r="C28" s="33" t="s">
        <v>58</v>
      </c>
      <c r="D28" s="33" t="s">
        <v>58</v>
      </c>
      <c r="E28" s="22"/>
      <c r="F28" s="23"/>
    </row>
    <row r="29" spans="2:6">
      <c r="B29" s="8" t="s">
        <v>39</v>
      </c>
      <c r="C29" s="7">
        <v>42387</v>
      </c>
      <c r="D29" s="7">
        <v>42401</v>
      </c>
      <c r="E29" s="41"/>
    </row>
    <row r="30" spans="2:6">
      <c r="B30" s="8" t="s">
        <v>40</v>
      </c>
      <c r="C30" s="7">
        <v>42389</v>
      </c>
      <c r="D30" s="7">
        <v>42401</v>
      </c>
      <c r="E30" s="40"/>
    </row>
    <row r="31" spans="2:6">
      <c r="B31" s="8" t="s">
        <v>41</v>
      </c>
      <c r="C31" s="7">
        <v>42395</v>
      </c>
      <c r="D31" s="7">
        <v>42401</v>
      </c>
      <c r="E31" s="40"/>
    </row>
    <row r="32" spans="2:6">
      <c r="B32" s="8" t="s">
        <v>42</v>
      </c>
      <c r="C32" s="7">
        <v>42398</v>
      </c>
      <c r="D32" s="7">
        <v>42401</v>
      </c>
      <c r="E32" s="39"/>
    </row>
    <row r="33" spans="2:5">
      <c r="B33" s="8" t="s">
        <v>43</v>
      </c>
      <c r="C33" s="7">
        <v>42401</v>
      </c>
      <c r="D33" s="7">
        <v>42436</v>
      </c>
      <c r="E33" s="39"/>
    </row>
    <row r="34" spans="2:5">
      <c r="B34" s="8" t="s">
        <v>44</v>
      </c>
      <c r="C34" s="7">
        <v>42404</v>
      </c>
      <c r="D34" s="7">
        <v>42436</v>
      </c>
      <c r="E34" s="39"/>
    </row>
    <row r="35" spans="2:5">
      <c r="B35" s="8" t="s">
        <v>45</v>
      </c>
      <c r="C35" s="7">
        <v>42395</v>
      </c>
      <c r="D35" s="7">
        <v>42436</v>
      </c>
      <c r="E35" s="39"/>
    </row>
    <row r="36" spans="2:5">
      <c r="B36" s="8" t="s">
        <v>46</v>
      </c>
      <c r="C36" s="7">
        <v>42408</v>
      </c>
      <c r="D36" s="7">
        <v>42436</v>
      </c>
      <c r="E36" s="39"/>
    </row>
    <row r="37" spans="2:5">
      <c r="B37" s="8" t="s">
        <v>47</v>
      </c>
      <c r="C37" s="7">
        <v>42410</v>
      </c>
      <c r="D37" s="7">
        <v>42436</v>
      </c>
      <c r="E37" s="40"/>
    </row>
    <row r="38" spans="2:5">
      <c r="B38" s="8" t="s">
        <v>48</v>
      </c>
      <c r="C38" s="7">
        <v>42416</v>
      </c>
      <c r="D38" s="7">
        <v>42436</v>
      </c>
      <c r="E38" s="39"/>
    </row>
    <row r="39" spans="2:5">
      <c r="B39" s="8" t="s">
        <v>49</v>
      </c>
      <c r="C39" s="7">
        <v>42416</v>
      </c>
      <c r="D39" s="7">
        <v>42436</v>
      </c>
      <c r="E39" s="39"/>
    </row>
    <row r="40" spans="2:5">
      <c r="B40" s="8" t="s">
        <v>50</v>
      </c>
      <c r="C40" s="7">
        <v>42416</v>
      </c>
      <c r="D40" s="7">
        <v>42436</v>
      </c>
      <c r="E40" s="39"/>
    </row>
    <row r="41" spans="2:5">
      <c r="B41" s="8" t="s">
        <v>51</v>
      </c>
      <c r="C41" s="7">
        <v>42416</v>
      </c>
      <c r="D41" s="7">
        <v>42436</v>
      </c>
      <c r="E41" s="40"/>
    </row>
    <row r="42" spans="2:5">
      <c r="B42" s="8" t="s">
        <v>52</v>
      </c>
      <c r="C42" s="7">
        <v>42422</v>
      </c>
      <c r="D42" s="7">
        <v>42436</v>
      </c>
      <c r="E42" s="40"/>
    </row>
    <row r="43" spans="2:5">
      <c r="B43" s="8" t="s">
        <v>53</v>
      </c>
      <c r="C43" s="7">
        <v>42424</v>
      </c>
      <c r="D43" s="37">
        <v>42436</v>
      </c>
      <c r="E43" s="40"/>
    </row>
    <row r="44" spans="2:5">
      <c r="B44" s="8" t="s">
        <v>54</v>
      </c>
      <c r="C44" s="7">
        <v>42433</v>
      </c>
      <c r="D44" s="7">
        <v>42461</v>
      </c>
      <c r="E44" s="40"/>
    </row>
    <row r="45" spans="2:5">
      <c r="B45" s="8" t="s">
        <v>55</v>
      </c>
      <c r="C45" s="7">
        <v>42436</v>
      </c>
      <c r="D45" s="7">
        <v>42461</v>
      </c>
      <c r="E45" s="40"/>
    </row>
    <row r="46" spans="2:5">
      <c r="B46" s="8" t="s">
        <v>56</v>
      </c>
      <c r="C46" s="7">
        <v>42439</v>
      </c>
      <c r="D46" s="7">
        <v>42461</v>
      </c>
      <c r="E46" s="40"/>
    </row>
    <row r="47" spans="2:5">
      <c r="B47" s="8"/>
      <c r="C47" s="7"/>
      <c r="D47" s="7"/>
      <c r="E47" s="40"/>
    </row>
    <row r="48" spans="2:5">
      <c r="B48" s="8" t="s">
        <v>60</v>
      </c>
      <c r="C48" s="7">
        <v>42377</v>
      </c>
      <c r="D48" s="7">
        <v>42401</v>
      </c>
      <c r="E48" s="39"/>
    </row>
    <row r="49" spans="2:5">
      <c r="B49" s="8" t="s">
        <v>61</v>
      </c>
      <c r="C49" s="7">
        <v>42384</v>
      </c>
      <c r="D49" s="7">
        <v>42401</v>
      </c>
      <c r="E49" s="40"/>
    </row>
    <row r="50" spans="2:5">
      <c r="B50" s="8" t="s">
        <v>62</v>
      </c>
      <c r="C50" s="7">
        <v>42395</v>
      </c>
      <c r="D50" s="7">
        <v>42401</v>
      </c>
      <c r="E50" s="39"/>
    </row>
    <row r="51" spans="2:5">
      <c r="B51" s="8" t="s">
        <v>63</v>
      </c>
      <c r="C51" s="7">
        <v>42396</v>
      </c>
      <c r="D51" s="7">
        <v>42401</v>
      </c>
      <c r="E51" s="39"/>
    </row>
    <row r="52" spans="2:5">
      <c r="B52" s="8" t="s">
        <v>64</v>
      </c>
      <c r="C52" s="7">
        <v>42404</v>
      </c>
      <c r="D52" s="7">
        <v>42436</v>
      </c>
      <c r="E52" s="39"/>
    </row>
    <row r="53" spans="2:5">
      <c r="B53" s="8" t="s">
        <v>65</v>
      </c>
      <c r="C53" s="7">
        <v>42408</v>
      </c>
      <c r="D53" s="7">
        <v>42436</v>
      </c>
      <c r="E53" s="40"/>
    </row>
    <row r="54" spans="2:5">
      <c r="B54" s="8" t="s">
        <v>66</v>
      </c>
      <c r="C54" s="7">
        <v>42411</v>
      </c>
      <c r="D54" s="7">
        <v>42436</v>
      </c>
      <c r="E54" s="40"/>
    </row>
    <row r="55" spans="2:5">
      <c r="B55" s="8" t="s">
        <v>67</v>
      </c>
      <c r="C55" s="7">
        <v>42426</v>
      </c>
      <c r="D55" s="7">
        <v>42436</v>
      </c>
      <c r="E55" s="40"/>
    </row>
    <row r="56" spans="2:5">
      <c r="B56" s="8" t="s">
        <v>68</v>
      </c>
      <c r="C56" s="7">
        <v>42436</v>
      </c>
      <c r="D56" s="7">
        <v>42461</v>
      </c>
      <c r="E56" s="40"/>
    </row>
    <row r="57" spans="2:5">
      <c r="B57" s="8" t="s">
        <v>69</v>
      </c>
      <c r="C57" s="7">
        <v>42436</v>
      </c>
      <c r="D57" s="7">
        <v>42461</v>
      </c>
      <c r="E57" s="39"/>
    </row>
    <row r="58" spans="2:5">
      <c r="B58" s="8" t="s">
        <v>73</v>
      </c>
      <c r="C58" s="7">
        <v>42433</v>
      </c>
      <c r="D58" s="7">
        <v>42461</v>
      </c>
      <c r="E58" s="39"/>
    </row>
    <row r="59" spans="2:5">
      <c r="B59" s="8" t="s">
        <v>70</v>
      </c>
      <c r="C59" s="7">
        <v>42445</v>
      </c>
      <c r="D59" s="7">
        <v>42461</v>
      </c>
      <c r="E59" s="39"/>
    </row>
    <row r="60" spans="2:5">
      <c r="B60" s="8" t="s">
        <v>71</v>
      </c>
      <c r="C60" s="7">
        <v>42457</v>
      </c>
      <c r="D60" s="7">
        <v>42461</v>
      </c>
      <c r="E60" s="39"/>
    </row>
    <row r="61" spans="2:5">
      <c r="B61" s="8"/>
      <c r="C61" s="7"/>
      <c r="D61" s="7"/>
      <c r="E61" s="7"/>
    </row>
    <row r="62" spans="2:5">
      <c r="B62" s="29" t="s">
        <v>4</v>
      </c>
      <c r="C62" s="8"/>
      <c r="D62" s="8"/>
      <c r="E62" s="8"/>
    </row>
    <row r="63" spans="2:5">
      <c r="B63" s="8" t="s">
        <v>72</v>
      </c>
      <c r="C63" s="7">
        <v>42376</v>
      </c>
      <c r="D63" s="7">
        <v>42397</v>
      </c>
      <c r="E63" s="40"/>
    </row>
    <row r="64" spans="2:5">
      <c r="B64" s="8" t="s">
        <v>74</v>
      </c>
      <c r="C64" s="7">
        <v>42376</v>
      </c>
      <c r="D64" s="7">
        <v>42397</v>
      </c>
      <c r="E64" s="40"/>
    </row>
    <row r="65" spans="2:5">
      <c r="B65" s="8" t="s">
        <v>75</v>
      </c>
      <c r="C65" s="7">
        <v>42376</v>
      </c>
      <c r="D65" s="7">
        <v>42397</v>
      </c>
      <c r="E65" s="39"/>
    </row>
    <row r="66" spans="2:5">
      <c r="B66" s="8" t="s">
        <v>76</v>
      </c>
      <c r="C66" s="7">
        <v>42377</v>
      </c>
      <c r="D66" s="7">
        <v>42397</v>
      </c>
      <c r="E66" s="40"/>
    </row>
    <row r="67" spans="2:5">
      <c r="B67" s="8" t="s">
        <v>77</v>
      </c>
      <c r="C67" s="7">
        <v>42380</v>
      </c>
      <c r="D67" s="7">
        <v>42397</v>
      </c>
      <c r="E67" s="39"/>
    </row>
    <row r="68" spans="2:5">
      <c r="B68" s="8" t="s">
        <v>78</v>
      </c>
      <c r="C68" s="7">
        <v>42381</v>
      </c>
      <c r="D68" s="7">
        <v>42397</v>
      </c>
      <c r="E68" s="39"/>
    </row>
    <row r="69" spans="2:5">
      <c r="B69" s="8" t="s">
        <v>79</v>
      </c>
      <c r="C69" s="7">
        <v>42382</v>
      </c>
      <c r="D69" s="7">
        <v>42397</v>
      </c>
      <c r="E69" s="39"/>
    </row>
    <row r="70" spans="2:5">
      <c r="B70" s="8" t="s">
        <v>80</v>
      </c>
      <c r="C70" s="7">
        <v>42382</v>
      </c>
      <c r="D70" s="7">
        <v>42396</v>
      </c>
      <c r="E70" s="39"/>
    </row>
    <row r="71" spans="2:5">
      <c r="B71" s="8" t="s">
        <v>81</v>
      </c>
      <c r="C71" s="7">
        <v>42395</v>
      </c>
      <c r="D71" s="7">
        <v>42396</v>
      </c>
      <c r="E71" s="39"/>
    </row>
    <row r="72" spans="2:5">
      <c r="B72" s="8" t="s">
        <v>82</v>
      </c>
      <c r="C72" s="7">
        <v>42398</v>
      </c>
      <c r="D72" s="7">
        <v>42403</v>
      </c>
      <c r="E72" s="39"/>
    </row>
    <row r="73" spans="2:5">
      <c r="B73" s="8" t="s">
        <v>83</v>
      </c>
      <c r="C73" s="7">
        <v>42398</v>
      </c>
      <c r="D73" s="7">
        <v>42403</v>
      </c>
      <c r="E73" s="39"/>
    </row>
    <row r="74" spans="2:5">
      <c r="B74" s="8" t="s">
        <v>84</v>
      </c>
      <c r="C74" s="7" t="s">
        <v>91</v>
      </c>
      <c r="D74" s="7">
        <v>42416</v>
      </c>
      <c r="E74" s="39"/>
    </row>
    <row r="75" spans="2:5">
      <c r="B75" s="8" t="s">
        <v>85</v>
      </c>
      <c r="C75" s="7">
        <v>42417</v>
      </c>
      <c r="D75" s="7">
        <v>42422</v>
      </c>
      <c r="E75" s="39"/>
    </row>
    <row r="76" spans="2:5">
      <c r="B76" s="8" t="s">
        <v>86</v>
      </c>
      <c r="C76" s="7">
        <v>42424</v>
      </c>
      <c r="D76" s="7">
        <v>42431</v>
      </c>
      <c r="E76" s="39"/>
    </row>
    <row r="77" spans="2:5">
      <c r="B77" s="8" t="s">
        <v>87</v>
      </c>
      <c r="C77" s="7">
        <v>42429</v>
      </c>
      <c r="D77" s="7">
        <v>42443</v>
      </c>
      <c r="E77" s="39"/>
    </row>
    <row r="78" spans="2:5">
      <c r="B78" s="8" t="s">
        <v>88</v>
      </c>
      <c r="C78" s="7">
        <v>42417</v>
      </c>
      <c r="D78" s="7">
        <v>42452</v>
      </c>
      <c r="E78" s="39"/>
    </row>
    <row r="79" spans="2:5">
      <c r="B79" s="8" t="s">
        <v>89</v>
      </c>
      <c r="C79" s="7">
        <v>42421</v>
      </c>
      <c r="D79" s="7">
        <v>42452</v>
      </c>
      <c r="E79" s="39"/>
    </row>
    <row r="80" spans="2:5">
      <c r="B80" s="8" t="s">
        <v>90</v>
      </c>
      <c r="C80" s="7">
        <v>42421</v>
      </c>
      <c r="D80" s="7">
        <v>42452</v>
      </c>
      <c r="E80" s="39"/>
    </row>
    <row r="81" spans="2:7">
      <c r="B81" s="8"/>
      <c r="C81" s="7"/>
      <c r="D81" s="7"/>
      <c r="E81" s="39"/>
    </row>
    <row r="82" spans="2:7">
      <c r="B82" s="29" t="s">
        <v>5</v>
      </c>
      <c r="C82" s="7"/>
      <c r="D82" s="7"/>
      <c r="E82" s="7"/>
    </row>
    <row r="83" spans="2:7">
      <c r="B83" s="8" t="s">
        <v>92</v>
      </c>
      <c r="C83" s="7">
        <v>42388</v>
      </c>
      <c r="D83" s="7" t="s">
        <v>114</v>
      </c>
      <c r="E83" s="7" t="s">
        <v>115</v>
      </c>
    </row>
    <row r="84" spans="2:7">
      <c r="B84" s="8" t="s">
        <v>93</v>
      </c>
      <c r="C84" s="7">
        <v>42402</v>
      </c>
      <c r="D84" s="7">
        <v>42403</v>
      </c>
      <c r="E84" s="39"/>
    </row>
    <row r="85" spans="2:7">
      <c r="B85" s="8" t="s">
        <v>94</v>
      </c>
      <c r="C85" s="7">
        <v>42404</v>
      </c>
      <c r="D85" s="7">
        <v>42410</v>
      </c>
      <c r="E85" s="39"/>
    </row>
    <row r="86" spans="2:7">
      <c r="B86" s="8" t="s">
        <v>95</v>
      </c>
      <c r="C86" s="7">
        <v>42404</v>
      </c>
      <c r="D86" s="7">
        <v>42404</v>
      </c>
      <c r="E86" s="39"/>
    </row>
    <row r="87" spans="2:7">
      <c r="B87" s="8" t="s">
        <v>96</v>
      </c>
      <c r="C87" s="7">
        <v>42423</v>
      </c>
      <c r="D87" s="7" t="s">
        <v>102</v>
      </c>
      <c r="E87" s="7" t="s">
        <v>117</v>
      </c>
      <c r="F87" s="46" t="s">
        <v>202</v>
      </c>
      <c r="G87" s="46" t="s">
        <v>474</v>
      </c>
    </row>
    <row r="88" spans="2:7">
      <c r="B88" s="8" t="s">
        <v>97</v>
      </c>
      <c r="C88" s="7">
        <v>42439</v>
      </c>
      <c r="D88" s="7">
        <v>42443</v>
      </c>
      <c r="E88" s="39"/>
    </row>
    <row r="89" spans="2:7">
      <c r="B89" s="8" t="s">
        <v>98</v>
      </c>
      <c r="C89" s="7">
        <v>42446</v>
      </c>
      <c r="D89" s="7">
        <v>42452</v>
      </c>
      <c r="E89" s="39"/>
    </row>
    <row r="90" spans="2:7">
      <c r="B90" s="29" t="s">
        <v>6</v>
      </c>
      <c r="C90" s="7"/>
      <c r="D90" s="7"/>
      <c r="E90" s="7"/>
    </row>
    <row r="91" spans="2:7">
      <c r="B91" s="8" t="s">
        <v>99</v>
      </c>
      <c r="C91" s="7">
        <v>42431</v>
      </c>
      <c r="D91" s="7">
        <v>42436</v>
      </c>
      <c r="E91" s="39"/>
    </row>
    <row r="92" spans="2:7">
      <c r="B92" s="8" t="s">
        <v>100</v>
      </c>
      <c r="C92" s="7">
        <v>42452</v>
      </c>
      <c r="D92" s="7">
        <v>42551</v>
      </c>
      <c r="E92" s="39"/>
      <c r="F92" s="36" t="s">
        <v>203</v>
      </c>
    </row>
    <row r="93" spans="2:7">
      <c r="B93" s="29" t="s">
        <v>7</v>
      </c>
      <c r="C93" s="7"/>
      <c r="D93" s="7"/>
      <c r="E93" s="7"/>
    </row>
    <row r="94" spans="2:7">
      <c r="B94" s="8" t="s">
        <v>101</v>
      </c>
      <c r="C94" s="7">
        <v>42458</v>
      </c>
      <c r="D94" s="8" t="s">
        <v>112</v>
      </c>
      <c r="E94" s="8" t="s">
        <v>473</v>
      </c>
      <c r="F94" s="36">
        <v>42458</v>
      </c>
      <c r="G94" s="71" t="s">
        <v>472</v>
      </c>
    </row>
    <row r="95" spans="2:7">
      <c r="B95" s="26"/>
      <c r="C95" s="26"/>
      <c r="D95" s="26"/>
      <c r="E95" s="26"/>
    </row>
    <row r="96" spans="2:7">
      <c r="B96" s="26"/>
      <c r="C96" s="27"/>
      <c r="D96" s="27"/>
      <c r="E96" s="27"/>
    </row>
    <row r="97" spans="2:5">
      <c r="B97" s="24"/>
    </row>
    <row r="98" spans="2:5">
      <c r="B98" s="24"/>
      <c r="C98" s="72" t="s">
        <v>480</v>
      </c>
    </row>
    <row r="99" spans="2:5" ht="15" thickBot="1">
      <c r="B99" s="24"/>
    </row>
    <row r="100" spans="2:5" ht="15" thickBot="1">
      <c r="B100" s="30"/>
      <c r="C100" s="21" t="s">
        <v>8</v>
      </c>
      <c r="D100" s="21" t="s">
        <v>9</v>
      </c>
      <c r="E100" s="21" t="s">
        <v>10</v>
      </c>
    </row>
    <row r="101" spans="2:5">
      <c r="B101" s="14" t="s">
        <v>11</v>
      </c>
      <c r="C101" s="18">
        <v>49</v>
      </c>
      <c r="D101" s="19">
        <v>49</v>
      </c>
      <c r="E101" s="20">
        <f>D101/C101</f>
        <v>1</v>
      </c>
    </row>
    <row r="102" spans="2:5">
      <c r="B102" s="14" t="s">
        <v>12</v>
      </c>
      <c r="C102" s="14">
        <v>18</v>
      </c>
      <c r="D102" s="14">
        <v>18</v>
      </c>
      <c r="E102" s="20">
        <f t="shared" ref="E102:E105" si="0">D102/C102</f>
        <v>1</v>
      </c>
    </row>
    <row r="103" spans="2:5">
      <c r="B103" s="14" t="s">
        <v>13</v>
      </c>
      <c r="C103" s="14">
        <v>5</v>
      </c>
      <c r="D103" s="14">
        <v>5</v>
      </c>
      <c r="E103" s="20">
        <f t="shared" si="0"/>
        <v>1</v>
      </c>
    </row>
    <row r="104" spans="2:5">
      <c r="B104" s="31" t="s">
        <v>14</v>
      </c>
      <c r="C104" s="14">
        <f>SUM(C101:C103)</f>
        <v>72</v>
      </c>
      <c r="D104" s="14">
        <f>SUM(D101:D103)</f>
        <v>72</v>
      </c>
      <c r="E104" s="20">
        <f t="shared" si="0"/>
        <v>1</v>
      </c>
    </row>
    <row r="105" spans="2:5" ht="15" thickBot="1">
      <c r="B105" s="32" t="s">
        <v>15</v>
      </c>
      <c r="C105" s="15">
        <v>2</v>
      </c>
      <c r="D105" s="15">
        <v>2</v>
      </c>
      <c r="E105" s="20">
        <f t="shared" si="0"/>
        <v>1</v>
      </c>
    </row>
    <row r="106" spans="2:5">
      <c r="B106" s="24"/>
    </row>
    <row r="107" spans="2:5">
      <c r="B107" s="24"/>
    </row>
    <row r="108" spans="2:5">
      <c r="B108" s="24"/>
    </row>
    <row r="109" spans="2:5">
      <c r="B109" s="24"/>
    </row>
    <row r="110" spans="2:5">
      <c r="B110" s="24"/>
    </row>
    <row r="111" spans="2:5">
      <c r="B111" s="24"/>
    </row>
    <row r="112" spans="2:5">
      <c r="B112" s="24"/>
    </row>
    <row r="113" spans="2:2">
      <c r="B113" s="24"/>
    </row>
    <row r="114" spans="2:2">
      <c r="B114" s="24"/>
    </row>
    <row r="115" spans="2:2">
      <c r="B115" s="24"/>
    </row>
    <row r="116" spans="2:2">
      <c r="B116" s="24"/>
    </row>
    <row r="117" spans="2:2">
      <c r="B117" s="24"/>
    </row>
    <row r="118" spans="2:2">
      <c r="B118" s="24"/>
    </row>
    <row r="119" spans="2:2">
      <c r="B119" s="24"/>
    </row>
    <row r="120" spans="2:2">
      <c r="B120" s="24"/>
    </row>
    <row r="121" spans="2:2">
      <c r="B121" s="24"/>
    </row>
    <row r="122" spans="2:2">
      <c r="B122" s="24"/>
    </row>
    <row r="123" spans="2:2">
      <c r="B123" s="24"/>
    </row>
    <row r="124" spans="2:2">
      <c r="B124" s="24"/>
    </row>
    <row r="125" spans="2:2">
      <c r="B125" s="24"/>
    </row>
    <row r="126" spans="2:2">
      <c r="B126" s="24"/>
    </row>
    <row r="127" spans="2:2">
      <c r="B127" s="24"/>
    </row>
    <row r="128" spans="2:2">
      <c r="B128" s="24"/>
    </row>
    <row r="129" spans="2:2">
      <c r="B129" s="24"/>
    </row>
    <row r="130" spans="2:2">
      <c r="B130" s="24"/>
    </row>
    <row r="131" spans="2:2">
      <c r="B131" s="24"/>
    </row>
    <row r="132" spans="2:2">
      <c r="B132" s="24"/>
    </row>
    <row r="133" spans="2:2">
      <c r="B133" s="24"/>
    </row>
    <row r="134" spans="2:2">
      <c r="B134" s="24"/>
    </row>
    <row r="135" spans="2:2">
      <c r="B135" s="24"/>
    </row>
    <row r="136" spans="2:2">
      <c r="B136" s="24"/>
    </row>
    <row r="137" spans="2:2">
      <c r="B137" s="24"/>
    </row>
    <row r="138" spans="2:2">
      <c r="B138" s="24"/>
    </row>
    <row r="139" spans="2:2">
      <c r="B139" s="24"/>
    </row>
    <row r="140" spans="2:2">
      <c r="B140" s="24"/>
    </row>
    <row r="141" spans="2:2">
      <c r="B141" s="24"/>
    </row>
    <row r="142" spans="2:2">
      <c r="B142" s="24"/>
    </row>
    <row r="143" spans="2:2">
      <c r="B143" s="24"/>
    </row>
    <row r="144" spans="2:2">
      <c r="B144" s="24"/>
    </row>
    <row r="145" spans="2:2">
      <c r="B145" s="24"/>
    </row>
    <row r="146" spans="2:2">
      <c r="B146" s="24"/>
    </row>
    <row r="147" spans="2:2">
      <c r="B147" s="24"/>
    </row>
    <row r="148" spans="2:2">
      <c r="B148" s="24"/>
    </row>
    <row r="149" spans="2:2">
      <c r="B149" s="24"/>
    </row>
    <row r="150" spans="2:2">
      <c r="B150" s="24"/>
    </row>
    <row r="151" spans="2:2">
      <c r="B151" s="24"/>
    </row>
    <row r="152" spans="2:2">
      <c r="B152" s="24"/>
    </row>
    <row r="153" spans="2:2">
      <c r="B153" s="24"/>
    </row>
    <row r="154" spans="2:2">
      <c r="B154" s="24"/>
    </row>
    <row r="155" spans="2:2">
      <c r="B155" s="24"/>
    </row>
    <row r="156" spans="2:2">
      <c r="B156" s="24"/>
    </row>
    <row r="157" spans="2:2">
      <c r="B157" s="24"/>
    </row>
    <row r="158" spans="2:2">
      <c r="B158" s="24"/>
    </row>
    <row r="159" spans="2:2">
      <c r="B159" s="24"/>
    </row>
    <row r="160" spans="2:2">
      <c r="B160" s="24"/>
    </row>
    <row r="161" spans="2:2">
      <c r="B161" s="24"/>
    </row>
    <row r="162" spans="2:2">
      <c r="B162" s="24"/>
    </row>
    <row r="163" spans="2:2">
      <c r="B163" s="24"/>
    </row>
    <row r="164" spans="2:2">
      <c r="B164" s="24"/>
    </row>
    <row r="165" spans="2:2">
      <c r="B165" s="24"/>
    </row>
    <row r="166" spans="2:2">
      <c r="B166" s="24"/>
    </row>
    <row r="167" spans="2:2">
      <c r="B167" s="24"/>
    </row>
    <row r="168" spans="2:2">
      <c r="B168" s="24"/>
    </row>
    <row r="169" spans="2:2">
      <c r="B169" s="24"/>
    </row>
    <row r="170" spans="2:2">
      <c r="B170" s="24"/>
    </row>
    <row r="171" spans="2:2">
      <c r="B171" s="24"/>
    </row>
    <row r="172" spans="2:2">
      <c r="B172" s="24"/>
    </row>
    <row r="173" spans="2:2">
      <c r="B173" s="24"/>
    </row>
    <row r="174" spans="2:2">
      <c r="B174" s="24"/>
    </row>
    <row r="175" spans="2:2">
      <c r="B175" s="24"/>
    </row>
    <row r="176" spans="2:2">
      <c r="B176" s="24"/>
    </row>
    <row r="177" spans="2:2">
      <c r="B177" s="24"/>
    </row>
    <row r="178" spans="2:2">
      <c r="B178" s="24"/>
    </row>
    <row r="179" spans="2:2">
      <c r="B179" s="24"/>
    </row>
    <row r="180" spans="2:2">
      <c r="B180" s="24"/>
    </row>
    <row r="181" spans="2:2">
      <c r="B181" s="24"/>
    </row>
    <row r="182" spans="2:2">
      <c r="B182" s="24"/>
    </row>
    <row r="183" spans="2:2">
      <c r="B183" s="24"/>
    </row>
    <row r="184" spans="2:2">
      <c r="B184" s="24"/>
    </row>
    <row r="185" spans="2:2">
      <c r="B185" s="24"/>
    </row>
    <row r="186" spans="2:2">
      <c r="B186" s="24"/>
    </row>
    <row r="187" spans="2:2">
      <c r="B187" s="24"/>
    </row>
    <row r="188" spans="2:2">
      <c r="B188" s="24"/>
    </row>
    <row r="189" spans="2:2">
      <c r="B189" s="24"/>
    </row>
    <row r="190" spans="2:2">
      <c r="B190" s="24"/>
    </row>
    <row r="191" spans="2:2">
      <c r="B191" s="24"/>
    </row>
    <row r="192" spans="2:2">
      <c r="B192" s="24"/>
    </row>
    <row r="193" spans="2:2">
      <c r="B193" s="24"/>
    </row>
    <row r="194" spans="2:2">
      <c r="B194" s="24"/>
    </row>
    <row r="195" spans="2:2">
      <c r="B195" s="24"/>
    </row>
    <row r="196" spans="2:2">
      <c r="B196" s="24"/>
    </row>
    <row r="197" spans="2:2">
      <c r="B197" s="24"/>
    </row>
    <row r="198" spans="2:2">
      <c r="B198" s="24"/>
    </row>
    <row r="199" spans="2:2">
      <c r="B199" s="24"/>
    </row>
    <row r="200" spans="2:2">
      <c r="B200" s="24"/>
    </row>
    <row r="201" spans="2:2">
      <c r="B201" s="24"/>
    </row>
    <row r="202" spans="2:2">
      <c r="B202" s="24"/>
    </row>
    <row r="203" spans="2:2">
      <c r="B203" s="24"/>
    </row>
    <row r="204" spans="2:2">
      <c r="B204" s="24"/>
    </row>
    <row r="205" spans="2:2">
      <c r="B205" s="24"/>
    </row>
    <row r="206" spans="2:2">
      <c r="B206" s="24"/>
    </row>
    <row r="207" spans="2:2">
      <c r="B207" s="24"/>
    </row>
    <row r="208" spans="2:2">
      <c r="B208" s="24"/>
    </row>
    <row r="209" spans="2:2">
      <c r="B209" s="24"/>
    </row>
    <row r="210" spans="2:2">
      <c r="B210" s="24"/>
    </row>
    <row r="211" spans="2:2">
      <c r="B211" s="24"/>
    </row>
    <row r="212" spans="2:2">
      <c r="B212" s="24"/>
    </row>
    <row r="213" spans="2:2">
      <c r="B213" s="24"/>
    </row>
    <row r="214" spans="2:2">
      <c r="B214" s="24"/>
    </row>
    <row r="215" spans="2:2">
      <c r="B215" s="24"/>
    </row>
    <row r="216" spans="2:2">
      <c r="B216" s="24"/>
    </row>
    <row r="217" spans="2:2">
      <c r="B217" s="24"/>
    </row>
    <row r="218" spans="2:2">
      <c r="B218" s="24"/>
    </row>
    <row r="219" spans="2:2">
      <c r="B219" s="24"/>
    </row>
    <row r="220" spans="2:2">
      <c r="B220" s="24"/>
    </row>
    <row r="221" spans="2:2">
      <c r="B221" s="24"/>
    </row>
    <row r="222" spans="2:2">
      <c r="B222" s="24"/>
    </row>
    <row r="223" spans="2:2">
      <c r="B223" s="24"/>
    </row>
    <row r="224" spans="2:2">
      <c r="B224" s="24"/>
    </row>
    <row r="225" spans="2:2">
      <c r="B225" s="24"/>
    </row>
    <row r="226" spans="2:2">
      <c r="B226" s="24"/>
    </row>
    <row r="227" spans="2:2">
      <c r="B227" s="24"/>
    </row>
    <row r="228" spans="2:2">
      <c r="B228" s="24"/>
    </row>
    <row r="229" spans="2:2">
      <c r="B229" s="24"/>
    </row>
    <row r="230" spans="2:2">
      <c r="B230" s="24"/>
    </row>
    <row r="231" spans="2:2">
      <c r="B231" s="24"/>
    </row>
    <row r="232" spans="2:2">
      <c r="B232" s="24"/>
    </row>
    <row r="233" spans="2:2">
      <c r="B233" s="24"/>
    </row>
    <row r="234" spans="2:2">
      <c r="B234" s="24"/>
    </row>
    <row r="235" spans="2:2">
      <c r="B235" s="24"/>
    </row>
    <row r="236" spans="2:2">
      <c r="B236" s="24"/>
    </row>
    <row r="237" spans="2:2">
      <c r="B237" s="24"/>
    </row>
    <row r="238" spans="2:2">
      <c r="B238" s="24"/>
    </row>
    <row r="239" spans="2:2">
      <c r="B239" s="24"/>
    </row>
    <row r="240" spans="2:2">
      <c r="B240" s="24"/>
    </row>
    <row r="241" spans="2:2">
      <c r="B241" s="24"/>
    </row>
    <row r="242" spans="2:2">
      <c r="B242" s="24"/>
    </row>
    <row r="243" spans="2:2">
      <c r="B243" s="24"/>
    </row>
    <row r="244" spans="2:2">
      <c r="B244" s="24"/>
    </row>
    <row r="245" spans="2:2">
      <c r="B245" s="24"/>
    </row>
    <row r="246" spans="2:2">
      <c r="B246" s="24"/>
    </row>
    <row r="247" spans="2:2">
      <c r="B247" s="24"/>
    </row>
    <row r="248" spans="2:2">
      <c r="B248" s="24"/>
    </row>
    <row r="249" spans="2:2">
      <c r="B249" s="24"/>
    </row>
    <row r="250" spans="2:2">
      <c r="B250" s="24"/>
    </row>
    <row r="251" spans="2:2">
      <c r="B251" s="24"/>
    </row>
    <row r="252" spans="2:2">
      <c r="B252" s="24"/>
    </row>
    <row r="253" spans="2:2">
      <c r="B253" s="24"/>
    </row>
    <row r="254" spans="2:2">
      <c r="B254" s="24"/>
    </row>
    <row r="255" spans="2:2">
      <c r="B255" s="2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1"/>
  <sheetViews>
    <sheetView topLeftCell="A86" zoomScale="120" zoomScaleNormal="120" workbookViewId="0">
      <selection activeCell="E110" sqref="E110"/>
    </sheetView>
  </sheetViews>
  <sheetFormatPr baseColWidth="10" defaultColWidth="11.5546875" defaultRowHeight="14.4"/>
  <cols>
    <col min="1" max="1" width="11.5546875" style="1"/>
    <col min="2" max="2" width="25" style="1" bestFit="1" customWidth="1"/>
    <col min="3" max="3" width="15.5546875" style="1" bestFit="1" customWidth="1"/>
    <col min="4" max="4" width="18.6640625" style="1" bestFit="1" customWidth="1"/>
    <col min="5" max="5" width="20.33203125" style="1" bestFit="1" customWidth="1"/>
    <col min="6" max="16384" width="11.5546875" style="1"/>
  </cols>
  <sheetData>
    <row r="2" spans="2:5" ht="15" thickBot="1"/>
    <row r="3" spans="2:5" ht="15" thickBot="1">
      <c r="B3" s="2"/>
      <c r="C3" s="5" t="s">
        <v>0</v>
      </c>
      <c r="D3" s="5" t="s">
        <v>1</v>
      </c>
      <c r="E3" s="5" t="s">
        <v>2</v>
      </c>
    </row>
    <row r="4" spans="2:5">
      <c r="B4" s="28" t="s">
        <v>3</v>
      </c>
      <c r="C4" s="9"/>
      <c r="D4" s="6"/>
      <c r="E4" s="6"/>
    </row>
    <row r="5" spans="2:5">
      <c r="B5" s="49" t="s">
        <v>105</v>
      </c>
      <c r="C5" s="7">
        <v>42478</v>
      </c>
      <c r="D5" s="7">
        <v>42481</v>
      </c>
      <c r="E5" s="8"/>
    </row>
    <row r="6" spans="2:5">
      <c r="B6" s="49" t="s">
        <v>106</v>
      </c>
      <c r="C6" s="34">
        <v>42481</v>
      </c>
      <c r="D6" s="7">
        <v>42495</v>
      </c>
      <c r="E6" s="7"/>
    </row>
    <row r="7" spans="2:5">
      <c r="B7" s="49" t="s">
        <v>107</v>
      </c>
      <c r="C7" s="35">
        <v>42481</v>
      </c>
      <c r="D7" s="35">
        <v>42486</v>
      </c>
      <c r="E7" s="7"/>
    </row>
    <row r="8" spans="2:5">
      <c r="B8" s="49" t="s">
        <v>108</v>
      </c>
      <c r="C8" s="34">
        <v>42502</v>
      </c>
      <c r="D8" s="7">
        <v>42503</v>
      </c>
      <c r="E8" s="7"/>
    </row>
    <row r="9" spans="2:5">
      <c r="B9" s="49" t="s">
        <v>109</v>
      </c>
      <c r="C9" s="34">
        <v>42496</v>
      </c>
      <c r="D9" s="7">
        <v>42502</v>
      </c>
      <c r="E9" s="7"/>
    </row>
    <row r="10" spans="2:5">
      <c r="B10" s="49" t="s">
        <v>111</v>
      </c>
      <c r="C10" s="34">
        <v>42523</v>
      </c>
      <c r="D10" s="7">
        <v>42524</v>
      </c>
      <c r="E10" s="7"/>
    </row>
    <row r="11" spans="2:5">
      <c r="B11" s="49" t="s">
        <v>110</v>
      </c>
      <c r="C11" s="34">
        <v>42528</v>
      </c>
      <c r="D11" s="7">
        <v>42529</v>
      </c>
      <c r="E11" s="7"/>
    </row>
    <row r="12" spans="2:5">
      <c r="B12" s="64" t="s">
        <v>254</v>
      </c>
      <c r="C12" s="34">
        <v>42538</v>
      </c>
      <c r="D12" s="7">
        <v>42545</v>
      </c>
      <c r="E12" s="42" t="s">
        <v>255</v>
      </c>
    </row>
    <row r="13" spans="2:5">
      <c r="B13" s="49"/>
      <c r="C13" s="34"/>
      <c r="D13" s="7"/>
      <c r="E13" s="7"/>
    </row>
    <row r="14" spans="2:5">
      <c r="B14" s="49" t="s">
        <v>118</v>
      </c>
      <c r="C14" s="34">
        <v>42478</v>
      </c>
      <c r="D14" s="7">
        <v>42520</v>
      </c>
      <c r="E14" s="8"/>
    </row>
    <row r="15" spans="2:5">
      <c r="B15" s="49" t="s">
        <v>119</v>
      </c>
      <c r="C15" s="7">
        <v>42481</v>
      </c>
      <c r="D15" s="7">
        <v>42520</v>
      </c>
      <c r="E15" s="22"/>
    </row>
    <row r="16" spans="2:5">
      <c r="B16" s="49" t="s">
        <v>120</v>
      </c>
      <c r="C16" s="7">
        <v>42481</v>
      </c>
      <c r="D16" s="7">
        <v>42520</v>
      </c>
      <c r="E16" s="22"/>
    </row>
    <row r="17" spans="2:5">
      <c r="B17" s="49" t="s">
        <v>121</v>
      </c>
      <c r="C17" s="7">
        <v>42481</v>
      </c>
      <c r="D17" s="7">
        <v>42520</v>
      </c>
      <c r="E17" s="22"/>
    </row>
    <row r="18" spans="2:5">
      <c r="B18" s="49" t="s">
        <v>122</v>
      </c>
      <c r="C18" s="7">
        <v>42486</v>
      </c>
      <c r="D18" s="7">
        <v>42520</v>
      </c>
      <c r="E18" s="22"/>
    </row>
    <row r="19" spans="2:5">
      <c r="B19" s="49" t="s">
        <v>123</v>
      </c>
      <c r="C19" s="7">
        <v>42487</v>
      </c>
      <c r="D19" s="7">
        <v>42520</v>
      </c>
      <c r="E19" s="22"/>
    </row>
    <row r="20" spans="2:5">
      <c r="B20" s="49" t="s">
        <v>124</v>
      </c>
      <c r="C20" s="7">
        <v>42488</v>
      </c>
      <c r="D20" s="7">
        <v>42520</v>
      </c>
      <c r="E20" s="22"/>
    </row>
    <row r="21" spans="2:5">
      <c r="B21" s="49" t="s">
        <v>125</v>
      </c>
      <c r="C21" s="7">
        <v>42493</v>
      </c>
      <c r="D21" s="7">
        <v>42520</v>
      </c>
      <c r="E21" s="22"/>
    </row>
    <row r="22" spans="2:5">
      <c r="B22" s="49" t="s">
        <v>126</v>
      </c>
      <c r="C22" s="7">
        <v>42493</v>
      </c>
      <c r="D22" s="7">
        <v>42520</v>
      </c>
      <c r="E22" s="22"/>
    </row>
    <row r="23" spans="2:5">
      <c r="B23" s="49" t="s">
        <v>127</v>
      </c>
      <c r="C23" s="7">
        <v>42493</v>
      </c>
      <c r="D23" s="7">
        <v>42523</v>
      </c>
      <c r="E23" s="22"/>
    </row>
    <row r="24" spans="2:5">
      <c r="B24" s="49" t="s">
        <v>128</v>
      </c>
      <c r="C24" s="7">
        <v>42499</v>
      </c>
      <c r="D24" s="7">
        <v>42523</v>
      </c>
      <c r="E24" s="22"/>
    </row>
    <row r="25" spans="2:5">
      <c r="B25" s="49" t="s">
        <v>129</v>
      </c>
      <c r="C25" s="7">
        <v>42507</v>
      </c>
      <c r="D25" s="7">
        <v>42523</v>
      </c>
      <c r="E25" s="22"/>
    </row>
    <row r="26" spans="2:5">
      <c r="B26" s="49" t="s">
        <v>130</v>
      </c>
      <c r="C26" s="7">
        <v>42507</v>
      </c>
      <c r="D26" s="7">
        <v>42523</v>
      </c>
      <c r="E26" s="22"/>
    </row>
    <row r="27" spans="2:5">
      <c r="B27" s="49" t="s">
        <v>135</v>
      </c>
      <c r="C27" s="7">
        <v>42507</v>
      </c>
      <c r="D27" s="7">
        <v>42523</v>
      </c>
      <c r="E27" s="22"/>
    </row>
    <row r="28" spans="2:5">
      <c r="B28" s="8" t="s">
        <v>131</v>
      </c>
      <c r="C28" s="7">
        <v>42507</v>
      </c>
      <c r="D28" s="7" t="s">
        <v>157</v>
      </c>
      <c r="E28" s="45" t="s">
        <v>201</v>
      </c>
    </row>
    <row r="29" spans="2:5">
      <c r="B29" s="49" t="s">
        <v>132</v>
      </c>
      <c r="C29" s="7">
        <v>42513</v>
      </c>
      <c r="D29" s="7">
        <v>42523</v>
      </c>
      <c r="E29" s="22"/>
    </row>
    <row r="30" spans="2:5">
      <c r="B30" s="49" t="s">
        <v>133</v>
      </c>
      <c r="C30" s="7">
        <v>42513</v>
      </c>
      <c r="D30" s="7">
        <v>42523</v>
      </c>
      <c r="E30" s="22"/>
    </row>
    <row r="31" spans="2:5">
      <c r="B31" s="49" t="s">
        <v>134</v>
      </c>
      <c r="C31" s="35">
        <v>42510</v>
      </c>
      <c r="D31" s="7">
        <v>42520</v>
      </c>
      <c r="E31" s="22"/>
    </row>
    <row r="32" spans="2:5">
      <c r="B32" s="49" t="s">
        <v>214</v>
      </c>
      <c r="C32" s="35">
        <v>42541</v>
      </c>
      <c r="D32" s="70">
        <v>42552</v>
      </c>
      <c r="E32" s="22"/>
    </row>
    <row r="33" spans="2:5">
      <c r="B33" s="49" t="s">
        <v>216</v>
      </c>
      <c r="C33" s="43">
        <v>42550</v>
      </c>
      <c r="D33" s="7">
        <v>42552</v>
      </c>
      <c r="E33" s="22"/>
    </row>
    <row r="34" spans="2:5">
      <c r="B34" s="49" t="s">
        <v>470</v>
      </c>
      <c r="C34" s="43">
        <v>42464</v>
      </c>
      <c r="D34" s="7">
        <v>42471</v>
      </c>
      <c r="E34" s="22"/>
    </row>
    <row r="35" spans="2:5">
      <c r="B35" s="49" t="s">
        <v>136</v>
      </c>
      <c r="C35" s="7">
        <v>42465</v>
      </c>
      <c r="D35" s="7">
        <v>42520</v>
      </c>
      <c r="E35" s="8"/>
    </row>
    <row r="36" spans="2:5">
      <c r="B36" s="49" t="s">
        <v>137</v>
      </c>
      <c r="C36" s="7">
        <v>42466</v>
      </c>
      <c r="D36" s="7">
        <v>42520</v>
      </c>
      <c r="E36" s="8"/>
    </row>
    <row r="37" spans="2:5">
      <c r="B37" s="49" t="s">
        <v>138</v>
      </c>
      <c r="C37" s="7">
        <v>42472</v>
      </c>
      <c r="D37" s="7">
        <v>42520</v>
      </c>
      <c r="E37" s="7"/>
    </row>
    <row r="38" spans="2:5">
      <c r="B38" s="49" t="s">
        <v>139</v>
      </c>
      <c r="C38" s="7">
        <v>42485</v>
      </c>
      <c r="D38" s="7">
        <v>42520</v>
      </c>
      <c r="E38" s="7"/>
    </row>
    <row r="39" spans="2:5">
      <c r="B39" s="49" t="s">
        <v>140</v>
      </c>
      <c r="C39" s="7">
        <v>42486</v>
      </c>
      <c r="D39" s="7">
        <v>42520</v>
      </c>
      <c r="E39" s="7"/>
    </row>
    <row r="40" spans="2:5">
      <c r="B40" s="49" t="s">
        <v>141</v>
      </c>
      <c r="C40" s="7">
        <v>42487</v>
      </c>
      <c r="D40" s="7">
        <v>42520</v>
      </c>
      <c r="E40" s="7"/>
    </row>
    <row r="41" spans="2:5">
      <c r="B41" s="49" t="s">
        <v>142</v>
      </c>
      <c r="C41" s="7">
        <v>42493</v>
      </c>
      <c r="D41" s="7">
        <v>42523</v>
      </c>
      <c r="E41" s="7"/>
    </row>
    <row r="42" spans="2:5">
      <c r="B42" s="49" t="s">
        <v>143</v>
      </c>
      <c r="C42" s="7">
        <v>42499</v>
      </c>
      <c r="D42" s="7">
        <v>42523</v>
      </c>
      <c r="E42" s="8"/>
    </row>
    <row r="43" spans="2:5">
      <c r="B43" s="49" t="s">
        <v>144</v>
      </c>
      <c r="C43" s="7">
        <v>42501</v>
      </c>
      <c r="D43" s="7">
        <v>42523</v>
      </c>
      <c r="E43" s="7"/>
    </row>
    <row r="44" spans="2:5">
      <c r="B44" s="49" t="s">
        <v>145</v>
      </c>
      <c r="C44" s="7">
        <v>42502</v>
      </c>
      <c r="D44" s="7">
        <v>42523</v>
      </c>
      <c r="E44" s="7"/>
    </row>
    <row r="45" spans="2:5">
      <c r="B45" s="8" t="s">
        <v>146</v>
      </c>
      <c r="C45" s="42" t="s">
        <v>58</v>
      </c>
      <c r="D45" s="7"/>
      <c r="E45" s="7"/>
    </row>
    <row r="46" spans="2:5">
      <c r="B46" s="49" t="s">
        <v>147</v>
      </c>
      <c r="C46" s="43">
        <v>42513</v>
      </c>
      <c r="D46" s="7">
        <v>42523</v>
      </c>
      <c r="E46" s="8"/>
    </row>
    <row r="47" spans="2:5">
      <c r="B47" s="49" t="s">
        <v>148</v>
      </c>
      <c r="C47" s="7">
        <v>42520</v>
      </c>
      <c r="D47" s="7">
        <v>42523</v>
      </c>
      <c r="E47" s="8"/>
    </row>
    <row r="48" spans="2:5">
      <c r="B48" s="49" t="s">
        <v>149</v>
      </c>
      <c r="C48" s="7">
        <v>42518</v>
      </c>
      <c r="D48" s="7">
        <v>42523</v>
      </c>
      <c r="E48" s="8"/>
    </row>
    <row r="49" spans="2:5">
      <c r="B49" s="49" t="s">
        <v>150</v>
      </c>
      <c r="C49" s="7">
        <v>42521</v>
      </c>
      <c r="D49" s="7">
        <v>42552</v>
      </c>
      <c r="E49" s="8"/>
    </row>
    <row r="50" spans="2:5">
      <c r="B50" s="49" t="s">
        <v>151</v>
      </c>
      <c r="C50" s="7">
        <v>42508</v>
      </c>
      <c r="D50" s="7">
        <v>42523</v>
      </c>
      <c r="E50" s="8"/>
    </row>
    <row r="51" spans="2:5">
      <c r="B51" s="49" t="s">
        <v>152</v>
      </c>
      <c r="C51" s="7">
        <v>42522</v>
      </c>
      <c r="D51" s="7">
        <v>42552</v>
      </c>
      <c r="E51" s="8"/>
    </row>
    <row r="52" spans="2:5">
      <c r="B52" s="49" t="s">
        <v>153</v>
      </c>
      <c r="C52" s="7">
        <v>42524</v>
      </c>
      <c r="D52" s="7">
        <v>42552</v>
      </c>
      <c r="E52" s="7"/>
    </row>
    <row r="53" spans="2:5">
      <c r="B53" s="49" t="s">
        <v>154</v>
      </c>
      <c r="C53" s="7">
        <v>42524</v>
      </c>
      <c r="D53" s="7">
        <v>42552</v>
      </c>
      <c r="E53" s="8"/>
    </row>
    <row r="54" spans="2:5">
      <c r="B54" s="49" t="s">
        <v>155</v>
      </c>
      <c r="C54" s="7">
        <v>42527</v>
      </c>
      <c r="D54" s="7">
        <v>42552</v>
      </c>
      <c r="E54" s="7"/>
    </row>
    <row r="55" spans="2:5">
      <c r="B55" s="49" t="s">
        <v>249</v>
      </c>
      <c r="C55" s="7">
        <v>42541</v>
      </c>
      <c r="D55" s="7">
        <v>42552</v>
      </c>
      <c r="E55" s="7"/>
    </row>
    <row r="56" spans="2:5">
      <c r="B56" s="49"/>
      <c r="C56" s="7"/>
      <c r="D56" s="7"/>
      <c r="E56" s="7"/>
    </row>
    <row r="57" spans="2:5">
      <c r="B57" s="29" t="s">
        <v>4</v>
      </c>
      <c r="C57" s="7" t="s">
        <v>156</v>
      </c>
      <c r="D57" s="7"/>
      <c r="E57" s="7"/>
    </row>
    <row r="58" spans="2:5">
      <c r="B58" s="49" t="s">
        <v>158</v>
      </c>
      <c r="C58" s="7">
        <v>42461</v>
      </c>
      <c r="D58" s="7">
        <v>42481</v>
      </c>
      <c r="E58" s="7"/>
    </row>
    <row r="59" spans="2:5">
      <c r="B59" s="49" t="s">
        <v>159</v>
      </c>
      <c r="C59" s="7">
        <v>42461</v>
      </c>
      <c r="D59" s="7">
        <v>42473</v>
      </c>
      <c r="E59" s="8"/>
    </row>
    <row r="60" spans="2:5">
      <c r="B60" s="49" t="s">
        <v>160</v>
      </c>
      <c r="C60" s="7">
        <v>42461</v>
      </c>
      <c r="D60" s="7">
        <v>42481</v>
      </c>
      <c r="E60" s="8"/>
    </row>
    <row r="61" spans="2:5">
      <c r="B61" s="49" t="s">
        <v>161</v>
      </c>
      <c r="C61" s="7">
        <v>42465</v>
      </c>
      <c r="D61" s="7">
        <v>42473</v>
      </c>
      <c r="E61" s="8"/>
    </row>
    <row r="62" spans="2:5">
      <c r="B62" s="47" t="s">
        <v>162</v>
      </c>
      <c r="C62" s="7">
        <v>42466</v>
      </c>
      <c r="D62" s="7"/>
      <c r="E62" s="8"/>
    </row>
    <row r="63" spans="2:5">
      <c r="B63" s="49" t="s">
        <v>163</v>
      </c>
      <c r="C63" s="7">
        <v>42487</v>
      </c>
      <c r="D63" s="7">
        <v>42502</v>
      </c>
      <c r="E63" s="7"/>
    </row>
    <row r="64" spans="2:5">
      <c r="B64" s="49" t="s">
        <v>164</v>
      </c>
      <c r="C64" s="7">
        <v>42489</v>
      </c>
      <c r="D64" s="7">
        <v>42502</v>
      </c>
      <c r="E64" s="7"/>
    </row>
    <row r="65" spans="2:5">
      <c r="B65" s="49" t="s">
        <v>165</v>
      </c>
      <c r="C65" s="7">
        <v>42489</v>
      </c>
      <c r="D65" s="7">
        <v>42502</v>
      </c>
      <c r="E65" s="7"/>
    </row>
    <row r="66" spans="2:5">
      <c r="B66" s="49" t="s">
        <v>166</v>
      </c>
      <c r="C66" s="7">
        <v>42520</v>
      </c>
      <c r="D66" s="7">
        <v>42502</v>
      </c>
      <c r="E66" s="7"/>
    </row>
    <row r="67" spans="2:5">
      <c r="B67" s="49" t="s">
        <v>167</v>
      </c>
      <c r="C67" s="7">
        <v>42494</v>
      </c>
      <c r="D67" s="7">
        <v>42502</v>
      </c>
      <c r="E67" s="7"/>
    </row>
    <row r="68" spans="2:5">
      <c r="B68" s="49" t="s">
        <v>168</v>
      </c>
      <c r="C68" s="7">
        <v>42499</v>
      </c>
      <c r="D68" s="7">
        <v>42502</v>
      </c>
      <c r="E68" s="8"/>
    </row>
    <row r="69" spans="2:5">
      <c r="B69" s="49" t="s">
        <v>169</v>
      </c>
      <c r="C69" s="7">
        <v>42520</v>
      </c>
      <c r="D69" s="7">
        <v>42531</v>
      </c>
      <c r="E69" s="8"/>
    </row>
    <row r="70" spans="2:5">
      <c r="B70" s="49" t="s">
        <v>170</v>
      </c>
      <c r="C70" s="7">
        <v>42524</v>
      </c>
      <c r="D70" s="7">
        <v>42531</v>
      </c>
      <c r="E70" s="8"/>
    </row>
    <row r="71" spans="2:5">
      <c r="B71" s="49" t="s">
        <v>171</v>
      </c>
      <c r="C71" s="7">
        <v>42524</v>
      </c>
      <c r="D71" s="7">
        <v>42531</v>
      </c>
      <c r="E71" s="7"/>
    </row>
    <row r="72" spans="2:5">
      <c r="B72" s="49" t="s">
        <v>172</v>
      </c>
      <c r="C72" s="7">
        <v>42513</v>
      </c>
      <c r="D72" s="7">
        <v>42521</v>
      </c>
      <c r="E72" s="8"/>
    </row>
    <row r="73" spans="2:5">
      <c r="B73" s="49" t="s">
        <v>256</v>
      </c>
      <c r="C73" s="7">
        <v>42549</v>
      </c>
      <c r="D73" s="7">
        <v>42578</v>
      </c>
      <c r="E73" s="8"/>
    </row>
    <row r="74" spans="2:5">
      <c r="B74" s="49" t="s">
        <v>257</v>
      </c>
      <c r="C74" s="7">
        <v>42549</v>
      </c>
      <c r="D74" s="7">
        <v>42578</v>
      </c>
      <c r="E74" s="8"/>
    </row>
    <row r="75" spans="2:5">
      <c r="B75" s="49" t="s">
        <v>258</v>
      </c>
      <c r="C75" s="7">
        <v>42551</v>
      </c>
      <c r="D75" s="7">
        <v>42578</v>
      </c>
      <c r="E75" s="8"/>
    </row>
    <row r="76" spans="2:5">
      <c r="B76" s="8"/>
      <c r="C76" s="7"/>
      <c r="D76" s="7"/>
      <c r="E76" s="7"/>
    </row>
    <row r="77" spans="2:5">
      <c r="B77" s="29" t="s">
        <v>5</v>
      </c>
      <c r="C77" s="7"/>
      <c r="D77" s="7"/>
      <c r="E77" s="7"/>
    </row>
    <row r="78" spans="2:5">
      <c r="B78" s="49" t="s">
        <v>173</v>
      </c>
      <c r="C78" s="7">
        <v>42473</v>
      </c>
      <c r="D78" s="7">
        <v>42481</v>
      </c>
      <c r="E78" s="7"/>
    </row>
    <row r="79" spans="2:5">
      <c r="B79" s="49" t="s">
        <v>174</v>
      </c>
      <c r="C79" s="7">
        <v>42478</v>
      </c>
      <c r="D79" s="7">
        <v>42486</v>
      </c>
      <c r="E79" s="7"/>
    </row>
    <row r="80" spans="2:5">
      <c r="B80" s="49" t="s">
        <v>175</v>
      </c>
      <c r="C80" s="7">
        <v>42481</v>
      </c>
      <c r="D80" s="7">
        <v>42486</v>
      </c>
      <c r="E80" s="7"/>
    </row>
    <row r="81" spans="2:6">
      <c r="B81" s="49" t="s">
        <v>176</v>
      </c>
      <c r="C81" s="7">
        <v>42482</v>
      </c>
      <c r="D81" s="7">
        <v>42494</v>
      </c>
      <c r="E81" s="7"/>
    </row>
    <row r="82" spans="2:6">
      <c r="B82" s="49" t="s">
        <v>177</v>
      </c>
      <c r="C82" s="7">
        <v>42494</v>
      </c>
      <c r="D82" s="7">
        <v>42495</v>
      </c>
      <c r="E82" s="7"/>
    </row>
    <row r="83" spans="2:6">
      <c r="B83" s="49" t="s">
        <v>178</v>
      </c>
      <c r="C83" s="7">
        <v>42494</v>
      </c>
      <c r="D83" s="7">
        <v>42495</v>
      </c>
      <c r="E83" s="7"/>
    </row>
    <row r="84" spans="2:6">
      <c r="B84" s="49" t="s">
        <v>179</v>
      </c>
      <c r="C84" s="7">
        <v>42494</v>
      </c>
      <c r="D84" s="7">
        <v>42495</v>
      </c>
      <c r="E84" s="7"/>
    </row>
    <row r="85" spans="2:6">
      <c r="B85" s="49" t="s">
        <v>180</v>
      </c>
      <c r="C85" s="7">
        <v>42494</v>
      </c>
      <c r="D85" s="7">
        <v>42495</v>
      </c>
      <c r="E85" s="7"/>
    </row>
    <row r="86" spans="2:6">
      <c r="B86" s="49" t="s">
        <v>181</v>
      </c>
      <c r="C86" s="7">
        <v>42494</v>
      </c>
      <c r="D86" s="7">
        <v>42495</v>
      </c>
      <c r="E86" s="7"/>
    </row>
    <row r="87" spans="2:6">
      <c r="B87" s="49" t="s">
        <v>182</v>
      </c>
      <c r="C87" s="7">
        <v>42509</v>
      </c>
      <c r="D87" s="7">
        <v>42577</v>
      </c>
      <c r="E87" s="7" t="s">
        <v>207</v>
      </c>
    </row>
    <row r="88" spans="2:6">
      <c r="B88" s="49" t="s">
        <v>183</v>
      </c>
      <c r="C88" s="7">
        <v>42510</v>
      </c>
      <c r="D88" s="7">
        <v>42577</v>
      </c>
      <c r="E88" s="7" t="s">
        <v>207</v>
      </c>
    </row>
    <row r="89" spans="2:6">
      <c r="B89" s="49" t="s">
        <v>184</v>
      </c>
      <c r="C89" s="7">
        <v>42510</v>
      </c>
      <c r="D89" s="7">
        <v>42577</v>
      </c>
      <c r="E89" s="7" t="s">
        <v>207</v>
      </c>
    </row>
    <row r="90" spans="2:6">
      <c r="B90" s="49" t="s">
        <v>185</v>
      </c>
      <c r="C90" s="7">
        <v>42527</v>
      </c>
      <c r="D90" s="7">
        <v>42529</v>
      </c>
      <c r="E90" s="7"/>
    </row>
    <row r="91" spans="2:6">
      <c r="B91" s="49" t="s">
        <v>186</v>
      </c>
      <c r="C91" s="7">
        <v>42537</v>
      </c>
      <c r="D91" s="7">
        <v>42537</v>
      </c>
      <c r="E91" s="7"/>
    </row>
    <row r="92" spans="2:6">
      <c r="B92" s="49" t="s">
        <v>471</v>
      </c>
      <c r="C92" s="7">
        <v>42544</v>
      </c>
      <c r="D92" s="7">
        <v>42544</v>
      </c>
      <c r="E92" s="7"/>
    </row>
    <row r="93" spans="2:6">
      <c r="B93" s="8"/>
      <c r="C93" s="7"/>
      <c r="D93" s="7"/>
      <c r="E93" s="7"/>
    </row>
    <row r="94" spans="2:6">
      <c r="B94" s="29" t="s">
        <v>6</v>
      </c>
      <c r="C94" s="7"/>
      <c r="D94" s="7"/>
      <c r="E94" s="7"/>
    </row>
    <row r="95" spans="2:6">
      <c r="B95" s="47" t="s">
        <v>187</v>
      </c>
      <c r="C95" s="7">
        <v>42473</v>
      </c>
      <c r="D95" s="7" t="s">
        <v>193</v>
      </c>
      <c r="E95" s="7"/>
      <c r="F95" s="1" t="s">
        <v>199</v>
      </c>
    </row>
    <row r="96" spans="2:6">
      <c r="B96" s="49" t="s">
        <v>188</v>
      </c>
      <c r="C96" s="7">
        <v>42474</v>
      </c>
      <c r="D96" s="7">
        <v>42528</v>
      </c>
      <c r="E96" s="7" t="s">
        <v>194</v>
      </c>
    </row>
    <row r="97" spans="2:6">
      <c r="B97" s="49" t="s">
        <v>189</v>
      </c>
      <c r="C97" s="7">
        <v>42487</v>
      </c>
      <c r="D97" s="7">
        <v>42551</v>
      </c>
      <c r="E97" s="7" t="s">
        <v>195</v>
      </c>
    </row>
    <row r="98" spans="2:6">
      <c r="B98" s="49" t="s">
        <v>190</v>
      </c>
      <c r="C98" s="7">
        <v>42494</v>
      </c>
      <c r="D98" s="7">
        <v>42499</v>
      </c>
      <c r="E98" s="7"/>
    </row>
    <row r="99" spans="2:6">
      <c r="B99" s="49" t="s">
        <v>191</v>
      </c>
      <c r="C99" s="7">
        <v>42494</v>
      </c>
      <c r="D99" s="7">
        <v>42538</v>
      </c>
      <c r="E99" s="7" t="s">
        <v>196</v>
      </c>
    </row>
    <row r="100" spans="2:6">
      <c r="B100" s="47" t="s">
        <v>192</v>
      </c>
      <c r="C100" s="7">
        <v>42507</v>
      </c>
      <c r="D100" s="44" t="s">
        <v>197</v>
      </c>
      <c r="E100" s="7"/>
      <c r="F100" s="1" t="s">
        <v>200</v>
      </c>
    </row>
    <row r="101" spans="2:6">
      <c r="B101" s="49" t="s">
        <v>198</v>
      </c>
      <c r="C101" s="7">
        <v>42522</v>
      </c>
      <c r="D101" s="7">
        <v>42550</v>
      </c>
      <c r="E101" s="7"/>
    </row>
    <row r="102" spans="2:6">
      <c r="B102" s="29" t="s">
        <v>7</v>
      </c>
      <c r="C102" s="7"/>
      <c r="D102" s="7"/>
      <c r="E102" s="7"/>
    </row>
    <row r="103" spans="2:6">
      <c r="B103" s="47" t="s">
        <v>204</v>
      </c>
      <c r="C103" s="7">
        <v>42507</v>
      </c>
      <c r="D103" s="48" t="s">
        <v>197</v>
      </c>
      <c r="E103" s="8" t="s">
        <v>495</v>
      </c>
      <c r="F103" s="1" t="s">
        <v>205</v>
      </c>
    </row>
    <row r="104" spans="2:6">
      <c r="B104" s="8" t="s">
        <v>206</v>
      </c>
      <c r="C104" s="7">
        <v>42541</v>
      </c>
      <c r="D104" s="8" t="s">
        <v>114</v>
      </c>
      <c r="E104" s="8"/>
    </row>
    <row r="105" spans="2:6">
      <c r="B105" s="22"/>
      <c r="C105" s="7"/>
      <c r="D105" s="7"/>
      <c r="E105" s="7"/>
    </row>
    <row r="106" spans="2:6">
      <c r="B106" s="8"/>
      <c r="C106" s="7"/>
      <c r="D106" s="7"/>
      <c r="E106" s="7"/>
    </row>
    <row r="107" spans="2:6">
      <c r="B107" s="29"/>
      <c r="C107" s="7"/>
      <c r="D107" s="7"/>
      <c r="E107" s="7"/>
    </row>
    <row r="108" spans="2:6">
      <c r="B108" s="8"/>
      <c r="C108" s="7"/>
      <c r="D108" s="7"/>
      <c r="E108" s="7"/>
    </row>
    <row r="109" spans="2:6">
      <c r="B109" s="22"/>
      <c r="C109" s="8"/>
      <c r="D109" s="8"/>
      <c r="E109" s="8"/>
    </row>
    <row r="110" spans="2:6">
      <c r="B110" s="8"/>
      <c r="C110" s="8"/>
      <c r="D110" s="8"/>
      <c r="E110" s="8"/>
    </row>
    <row r="111" spans="2:6">
      <c r="B111" s="29"/>
      <c r="C111" s="8"/>
      <c r="D111" s="8"/>
      <c r="E111" s="8"/>
    </row>
    <row r="112" spans="2:6">
      <c r="B112" s="8"/>
      <c r="C112" s="7"/>
      <c r="D112" s="7"/>
      <c r="E112" s="7"/>
    </row>
    <row r="113" spans="2:5">
      <c r="B113" s="24"/>
    </row>
    <row r="114" spans="2:5">
      <c r="B114" s="24"/>
      <c r="C114" s="73" t="s">
        <v>481</v>
      </c>
    </row>
    <row r="115" spans="2:5" ht="15" thickBot="1">
      <c r="B115" s="24"/>
    </row>
    <row r="116" spans="2:5" ht="15" thickBot="1">
      <c r="B116" s="30"/>
      <c r="C116" s="21" t="s">
        <v>8</v>
      </c>
      <c r="D116" s="21" t="s">
        <v>9</v>
      </c>
      <c r="E116" s="21" t="s">
        <v>10</v>
      </c>
    </row>
    <row r="117" spans="2:5">
      <c r="B117" s="14" t="s">
        <v>11</v>
      </c>
      <c r="C117" s="51">
        <v>47</v>
      </c>
      <c r="D117" s="52">
        <v>47</v>
      </c>
      <c r="E117" s="53">
        <f>D117/C117</f>
        <v>1</v>
      </c>
    </row>
    <row r="118" spans="2:5">
      <c r="B118" s="14" t="s">
        <v>103</v>
      </c>
      <c r="C118" s="54">
        <v>17</v>
      </c>
      <c r="D118" s="54">
        <v>16</v>
      </c>
      <c r="E118" s="53">
        <f t="shared" ref="E118:E121" si="0">D118/C118</f>
        <v>0.94117647058823528</v>
      </c>
    </row>
    <row r="119" spans="2:5">
      <c r="B119" s="14" t="s">
        <v>13</v>
      </c>
      <c r="C119" s="54">
        <v>15</v>
      </c>
      <c r="D119" s="54">
        <v>15</v>
      </c>
      <c r="E119" s="53">
        <f t="shared" si="0"/>
        <v>1</v>
      </c>
    </row>
    <row r="120" spans="2:5">
      <c r="B120" s="31" t="s">
        <v>14</v>
      </c>
      <c r="C120" s="31">
        <f>SUM(C117:C119)</f>
        <v>79</v>
      </c>
      <c r="D120" s="31">
        <f>SUM(D117:D119)</f>
        <v>78</v>
      </c>
      <c r="E120" s="50">
        <f t="shared" si="0"/>
        <v>0.98734177215189878</v>
      </c>
    </row>
    <row r="121" spans="2:5" ht="15" thickBot="1">
      <c r="B121" s="14" t="s">
        <v>104</v>
      </c>
      <c r="C121" s="15">
        <v>9</v>
      </c>
      <c r="D121" s="15">
        <v>6</v>
      </c>
      <c r="E121" s="20">
        <f t="shared" si="0"/>
        <v>0.66666666666666663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0"/>
  <sheetViews>
    <sheetView topLeftCell="A45" workbookViewId="0">
      <selection activeCell="E82" sqref="E82:E83"/>
    </sheetView>
  </sheetViews>
  <sheetFormatPr baseColWidth="10" defaultColWidth="11.5546875" defaultRowHeight="14.4"/>
  <cols>
    <col min="1" max="1" width="11.5546875" style="1"/>
    <col min="2" max="2" width="24" style="56" bestFit="1" customWidth="1"/>
    <col min="3" max="3" width="15" style="24" bestFit="1" customWidth="1"/>
    <col min="4" max="4" width="18" style="24" bestFit="1" customWidth="1"/>
    <col min="5" max="5" width="19.33203125" style="24" bestFit="1" customWidth="1"/>
    <col min="6" max="16384" width="11.5546875" style="1"/>
  </cols>
  <sheetData>
    <row r="2" spans="2:7" ht="15" thickBot="1"/>
    <row r="3" spans="2:7" ht="15" thickBot="1">
      <c r="B3" s="57"/>
      <c r="C3" s="5" t="s">
        <v>0</v>
      </c>
      <c r="D3" s="5" t="s">
        <v>1</v>
      </c>
      <c r="E3" s="5" t="s">
        <v>2</v>
      </c>
    </row>
    <row r="4" spans="2:7">
      <c r="B4" s="58" t="s">
        <v>3</v>
      </c>
      <c r="C4" s="9"/>
      <c r="D4" s="6"/>
      <c r="E4" s="6"/>
    </row>
    <row r="5" spans="2:7">
      <c r="B5" s="55" t="s">
        <v>208</v>
      </c>
      <c r="C5" s="7">
        <v>42552</v>
      </c>
      <c r="D5" s="7">
        <v>42578</v>
      </c>
      <c r="E5" s="8"/>
    </row>
    <row r="6" spans="2:7">
      <c r="B6" s="55" t="s">
        <v>209</v>
      </c>
      <c r="C6" s="7">
        <v>42562</v>
      </c>
      <c r="D6" s="7">
        <v>42578</v>
      </c>
      <c r="E6" s="7"/>
    </row>
    <row r="7" spans="2:7">
      <c r="B7" s="55" t="s">
        <v>210</v>
      </c>
      <c r="C7" s="35">
        <v>42550</v>
      </c>
      <c r="D7" s="35">
        <v>42579</v>
      </c>
      <c r="E7" s="7"/>
    </row>
    <row r="8" spans="2:7">
      <c r="B8" s="55" t="s">
        <v>211</v>
      </c>
      <c r="C8" s="7">
        <v>42583</v>
      </c>
      <c r="D8" s="7">
        <v>42587</v>
      </c>
      <c r="E8" s="7"/>
    </row>
    <row r="9" spans="2:7">
      <c r="B9" s="55" t="s">
        <v>212</v>
      </c>
      <c r="C9" s="7">
        <v>42590</v>
      </c>
      <c r="D9" s="7">
        <v>42613</v>
      </c>
      <c r="E9" s="7"/>
    </row>
    <row r="10" spans="2:7">
      <c r="B10" s="55" t="s">
        <v>213</v>
      </c>
      <c r="C10" s="7">
        <v>42599</v>
      </c>
      <c r="D10" s="7">
        <v>42605</v>
      </c>
      <c r="E10" s="7"/>
    </row>
    <row r="11" spans="2:7">
      <c r="B11" s="55" t="s">
        <v>244</v>
      </c>
      <c r="C11" s="7">
        <v>42600</v>
      </c>
      <c r="D11" s="7">
        <v>42606</v>
      </c>
      <c r="E11" s="7"/>
    </row>
    <row r="12" spans="2:7">
      <c r="B12" s="55" t="s">
        <v>245</v>
      </c>
      <c r="C12" s="7">
        <v>42606</v>
      </c>
      <c r="D12" s="7">
        <v>42621</v>
      </c>
      <c r="E12" s="8"/>
    </row>
    <row r="13" spans="2:7">
      <c r="B13" s="55" t="s">
        <v>246</v>
      </c>
      <c r="C13" s="7">
        <v>42612</v>
      </c>
      <c r="D13" s="7">
        <v>42621</v>
      </c>
      <c r="E13" s="8"/>
    </row>
    <row r="14" spans="2:7">
      <c r="B14" s="55" t="s">
        <v>247</v>
      </c>
      <c r="C14" s="35">
        <v>42628</v>
      </c>
      <c r="D14" s="35">
        <v>42676</v>
      </c>
      <c r="E14" s="47" t="s">
        <v>261</v>
      </c>
      <c r="F14" s="1" t="s">
        <v>250</v>
      </c>
    </row>
    <row r="15" spans="2:7">
      <c r="B15" s="4"/>
      <c r="C15" s="7"/>
      <c r="D15" s="7"/>
      <c r="E15" s="7"/>
    </row>
    <row r="16" spans="2:7">
      <c r="B16" s="4" t="s">
        <v>251</v>
      </c>
      <c r="C16" s="7">
        <v>42559</v>
      </c>
      <c r="D16" s="7"/>
      <c r="E16" s="8"/>
      <c r="F16" s="1" t="s">
        <v>252</v>
      </c>
      <c r="G16" s="1" t="s">
        <v>259</v>
      </c>
    </row>
    <row r="17" spans="2:6">
      <c r="B17" s="55" t="s">
        <v>215</v>
      </c>
      <c r="C17" s="7">
        <v>42621</v>
      </c>
      <c r="D17" s="7">
        <v>42646</v>
      </c>
      <c r="E17" s="8"/>
      <c r="F17" s="23"/>
    </row>
    <row r="18" spans="2:6">
      <c r="B18" s="4"/>
      <c r="C18" s="7"/>
      <c r="D18" s="7"/>
      <c r="E18" s="8"/>
    </row>
    <row r="19" spans="2:6">
      <c r="B19" s="55" t="s">
        <v>407</v>
      </c>
      <c r="C19" s="7">
        <v>42556</v>
      </c>
      <c r="D19" s="7">
        <v>42599</v>
      </c>
      <c r="E19" s="7"/>
    </row>
    <row r="20" spans="2:6">
      <c r="B20" s="55" t="s">
        <v>408</v>
      </c>
      <c r="C20" s="7">
        <v>42572</v>
      </c>
      <c r="D20" s="7">
        <v>42599</v>
      </c>
      <c r="E20" s="8"/>
    </row>
    <row r="21" spans="2:6">
      <c r="B21" s="55" t="s">
        <v>409</v>
      </c>
      <c r="C21" s="7">
        <v>42572</v>
      </c>
      <c r="D21" s="7">
        <v>42599</v>
      </c>
      <c r="E21" s="7"/>
    </row>
    <row r="22" spans="2:6">
      <c r="B22" s="55" t="s">
        <v>410</v>
      </c>
      <c r="C22" s="7">
        <v>42594</v>
      </c>
      <c r="D22" s="7">
        <v>42619</v>
      </c>
      <c r="E22" s="7"/>
    </row>
    <row r="23" spans="2:6">
      <c r="B23" s="55" t="s">
        <v>411</v>
      </c>
      <c r="C23" s="7">
        <v>42626</v>
      </c>
      <c r="D23" s="7">
        <v>42646</v>
      </c>
      <c r="E23" s="7"/>
    </row>
    <row r="24" spans="2:6">
      <c r="B24" s="55" t="s">
        <v>412</v>
      </c>
      <c r="C24" s="7">
        <v>42632</v>
      </c>
      <c r="D24" s="7">
        <v>42646</v>
      </c>
      <c r="E24" s="7"/>
    </row>
    <row r="25" spans="2:6">
      <c r="B25" s="55" t="s">
        <v>413</v>
      </c>
      <c r="C25" s="7">
        <v>42640</v>
      </c>
      <c r="D25" s="7">
        <v>42676</v>
      </c>
      <c r="E25" s="7"/>
    </row>
    <row r="26" spans="2:6">
      <c r="B26" s="55" t="s">
        <v>414</v>
      </c>
      <c r="C26" s="7">
        <v>42640</v>
      </c>
      <c r="D26" s="7">
        <v>42676</v>
      </c>
      <c r="E26" s="7"/>
    </row>
    <row r="27" spans="2:6">
      <c r="B27" s="55" t="s">
        <v>415</v>
      </c>
      <c r="C27" s="7">
        <v>42641</v>
      </c>
      <c r="D27" s="7">
        <v>42676</v>
      </c>
      <c r="E27" s="7"/>
    </row>
    <row r="28" spans="2:6">
      <c r="B28" s="4" t="s">
        <v>391</v>
      </c>
      <c r="C28" s="42" t="s">
        <v>248</v>
      </c>
      <c r="D28" s="7"/>
      <c r="E28" s="7"/>
    </row>
    <row r="29" spans="2:6">
      <c r="B29" s="55" t="s">
        <v>395</v>
      </c>
      <c r="C29" s="7">
        <v>42643</v>
      </c>
      <c r="D29" s="7">
        <v>42676</v>
      </c>
      <c r="E29" s="7"/>
    </row>
    <row r="30" spans="2:6">
      <c r="B30" s="4"/>
      <c r="C30" s="7"/>
      <c r="D30" s="7"/>
      <c r="E30" s="7"/>
    </row>
    <row r="31" spans="2:6">
      <c r="B31" s="25" t="s">
        <v>4</v>
      </c>
      <c r="C31" s="7"/>
      <c r="D31" s="7"/>
      <c r="E31" s="7"/>
    </row>
    <row r="32" spans="2:6">
      <c r="B32" s="55" t="s">
        <v>217</v>
      </c>
      <c r="C32" s="7">
        <v>42552</v>
      </c>
      <c r="D32" s="7">
        <v>42578</v>
      </c>
      <c r="E32" s="7"/>
    </row>
    <row r="33" spans="2:5">
      <c r="B33" s="55" t="s">
        <v>218</v>
      </c>
      <c r="C33" s="7">
        <v>42565</v>
      </c>
      <c r="D33" s="7">
        <v>42577</v>
      </c>
      <c r="E33" s="7"/>
    </row>
    <row r="34" spans="2:5">
      <c r="B34" s="55" t="s">
        <v>219</v>
      </c>
      <c r="C34" s="7">
        <v>42566</v>
      </c>
      <c r="D34" s="7">
        <v>42577</v>
      </c>
      <c r="E34" s="7"/>
    </row>
    <row r="35" spans="2:5">
      <c r="B35" s="55" t="s">
        <v>220</v>
      </c>
      <c r="C35" s="7">
        <v>42569</v>
      </c>
      <c r="D35" s="7">
        <v>42577</v>
      </c>
      <c r="E35" s="7"/>
    </row>
    <row r="36" spans="2:5">
      <c r="B36" s="55" t="s">
        <v>221</v>
      </c>
      <c r="C36" s="7">
        <v>42573</v>
      </c>
      <c r="D36" s="7">
        <v>42597</v>
      </c>
      <c r="E36" s="7"/>
    </row>
    <row r="37" spans="2:5">
      <c r="B37" s="55" t="s">
        <v>222</v>
      </c>
      <c r="C37" s="7">
        <v>42580</v>
      </c>
      <c r="D37" s="7">
        <v>42584</v>
      </c>
      <c r="E37" s="7"/>
    </row>
    <row r="38" spans="2:5">
      <c r="B38" s="55" t="s">
        <v>223</v>
      </c>
      <c r="C38" s="7">
        <v>42580</v>
      </c>
      <c r="D38" s="7">
        <v>42584</v>
      </c>
      <c r="E38" s="7"/>
    </row>
    <row r="39" spans="2:5">
      <c r="B39" s="55" t="s">
        <v>224</v>
      </c>
      <c r="C39" s="7">
        <v>42580</v>
      </c>
      <c r="D39" s="7">
        <v>42584</v>
      </c>
      <c r="E39" s="7"/>
    </row>
    <row r="40" spans="2:5">
      <c r="B40" s="55" t="s">
        <v>225</v>
      </c>
      <c r="C40" s="7">
        <v>42580</v>
      </c>
      <c r="D40" s="7">
        <v>42584</v>
      </c>
      <c r="E40" s="7"/>
    </row>
    <row r="41" spans="2:5">
      <c r="B41" s="55" t="s">
        <v>226</v>
      </c>
      <c r="C41" s="7">
        <v>42580</v>
      </c>
      <c r="D41" s="7">
        <v>42584</v>
      </c>
      <c r="E41" s="7"/>
    </row>
    <row r="42" spans="2:5">
      <c r="B42" s="55" t="s">
        <v>227</v>
      </c>
      <c r="C42" s="7">
        <v>42580</v>
      </c>
      <c r="D42" s="7">
        <v>42584</v>
      </c>
      <c r="E42" s="7"/>
    </row>
    <row r="43" spans="2:5">
      <c r="B43" s="55" t="s">
        <v>228</v>
      </c>
      <c r="C43" s="7">
        <v>42580</v>
      </c>
      <c r="D43" s="7">
        <v>42584</v>
      </c>
      <c r="E43" s="7"/>
    </row>
    <row r="44" spans="2:5">
      <c r="B44" s="55" t="s">
        <v>229</v>
      </c>
      <c r="C44" s="7">
        <v>42580</v>
      </c>
      <c r="D44" s="7">
        <v>42584</v>
      </c>
      <c r="E44" s="7"/>
    </row>
    <row r="45" spans="2:5">
      <c r="B45" s="55" t="s">
        <v>230</v>
      </c>
      <c r="C45" s="7">
        <v>42580</v>
      </c>
      <c r="D45" s="7">
        <v>42584</v>
      </c>
      <c r="E45" s="7"/>
    </row>
    <row r="46" spans="2:5">
      <c r="B46" s="55" t="s">
        <v>231</v>
      </c>
      <c r="C46" s="7">
        <v>42580</v>
      </c>
      <c r="D46" s="7">
        <v>42584</v>
      </c>
      <c r="E46" s="7"/>
    </row>
    <row r="47" spans="2:5">
      <c r="B47" s="55" t="s">
        <v>232</v>
      </c>
      <c r="C47" s="7">
        <v>42580</v>
      </c>
      <c r="D47" s="7">
        <v>42584</v>
      </c>
      <c r="E47" s="7"/>
    </row>
    <row r="48" spans="2:5">
      <c r="B48" s="55" t="s">
        <v>233</v>
      </c>
      <c r="C48" s="7">
        <v>42580</v>
      </c>
      <c r="D48" s="7">
        <v>42584</v>
      </c>
      <c r="E48" s="7"/>
    </row>
    <row r="49" spans="2:6">
      <c r="B49" s="55" t="s">
        <v>234</v>
      </c>
      <c r="C49" s="7">
        <v>42580</v>
      </c>
      <c r="D49" s="7">
        <v>42584</v>
      </c>
      <c r="E49" s="7"/>
    </row>
    <row r="50" spans="2:6">
      <c r="B50" s="55" t="s">
        <v>235</v>
      </c>
      <c r="C50" s="7">
        <v>42580</v>
      </c>
      <c r="D50" s="7">
        <v>42584</v>
      </c>
      <c r="E50" s="7"/>
    </row>
    <row r="51" spans="2:6">
      <c r="B51" s="55" t="s">
        <v>236</v>
      </c>
      <c r="C51" s="7">
        <v>42615</v>
      </c>
      <c r="D51" s="7">
        <v>42626</v>
      </c>
      <c r="E51" s="7"/>
    </row>
    <row r="52" spans="2:6">
      <c r="B52" s="55" t="s">
        <v>418</v>
      </c>
      <c r="C52" s="7">
        <v>43005</v>
      </c>
      <c r="D52" s="7">
        <v>42650</v>
      </c>
      <c r="E52" s="7"/>
    </row>
    <row r="53" spans="2:6">
      <c r="B53" s="55" t="s">
        <v>419</v>
      </c>
      <c r="C53" s="7">
        <v>43008</v>
      </c>
      <c r="D53" s="7">
        <v>42650</v>
      </c>
      <c r="E53" s="7"/>
    </row>
    <row r="54" spans="2:6">
      <c r="B54" s="4"/>
      <c r="C54" s="8"/>
      <c r="D54" s="8"/>
      <c r="E54" s="8"/>
    </row>
    <row r="55" spans="2:6">
      <c r="B55" s="25" t="s">
        <v>5</v>
      </c>
      <c r="C55" s="7"/>
      <c r="D55" s="7"/>
      <c r="E55" s="7"/>
    </row>
    <row r="56" spans="2:6">
      <c r="B56" s="55" t="s">
        <v>237</v>
      </c>
      <c r="C56" s="7">
        <v>42563</v>
      </c>
      <c r="D56" s="7">
        <v>42578</v>
      </c>
      <c r="E56" s="7"/>
    </row>
    <row r="57" spans="2:6">
      <c r="B57" s="55" t="s">
        <v>238</v>
      </c>
      <c r="C57" s="7">
        <v>42563</v>
      </c>
      <c r="D57" s="7">
        <v>42591</v>
      </c>
      <c r="E57" s="7"/>
    </row>
    <row r="58" spans="2:6">
      <c r="B58" s="55" t="s">
        <v>239</v>
      </c>
      <c r="C58" s="7">
        <v>42592</v>
      </c>
      <c r="D58" s="7">
        <v>42592</v>
      </c>
      <c r="E58" s="7"/>
    </row>
    <row r="59" spans="2:6">
      <c r="B59" s="55" t="s">
        <v>253</v>
      </c>
      <c r="C59" s="7">
        <v>42626</v>
      </c>
      <c r="D59" s="7">
        <v>42642</v>
      </c>
      <c r="E59" s="7"/>
    </row>
    <row r="60" spans="2:6">
      <c r="B60" s="63"/>
      <c r="C60" s="7"/>
      <c r="D60" s="7"/>
      <c r="E60" s="7"/>
    </row>
    <row r="61" spans="2:6">
      <c r="B61" s="63"/>
      <c r="C61" s="8"/>
      <c r="D61" s="8"/>
      <c r="E61" s="8"/>
    </row>
    <row r="62" spans="2:6">
      <c r="B62" s="25" t="s">
        <v>6</v>
      </c>
      <c r="C62" s="8"/>
      <c r="D62" s="8"/>
      <c r="E62" s="8"/>
    </row>
    <row r="63" spans="2:6">
      <c r="B63" s="55" t="s">
        <v>240</v>
      </c>
      <c r="C63" s="7">
        <v>42586</v>
      </c>
      <c r="D63" s="7">
        <v>42591</v>
      </c>
      <c r="E63" s="8"/>
    </row>
    <row r="64" spans="2:6">
      <c r="B64" s="63" t="s">
        <v>241</v>
      </c>
      <c r="C64" s="7">
        <v>42594</v>
      </c>
      <c r="D64" s="7">
        <v>42713</v>
      </c>
      <c r="E64" s="8" t="s">
        <v>491</v>
      </c>
      <c r="F64" s="23" t="s">
        <v>260</v>
      </c>
    </row>
    <row r="65" spans="2:9">
      <c r="B65" s="63" t="s">
        <v>242</v>
      </c>
      <c r="C65" s="7">
        <v>42611</v>
      </c>
      <c r="D65" s="7">
        <v>42713</v>
      </c>
      <c r="E65" s="8" t="s">
        <v>491</v>
      </c>
      <c r="F65" s="23" t="s">
        <v>260</v>
      </c>
      <c r="G65" s="23"/>
      <c r="H65" s="23"/>
      <c r="I65" s="23"/>
    </row>
    <row r="66" spans="2:9">
      <c r="B66" s="63"/>
      <c r="C66" s="8"/>
      <c r="D66" s="8"/>
      <c r="E66" s="8"/>
    </row>
    <row r="67" spans="2:9">
      <c r="B67" s="25" t="s">
        <v>7</v>
      </c>
      <c r="C67" s="8"/>
      <c r="D67" s="8"/>
      <c r="E67" s="8"/>
    </row>
    <row r="68" spans="2:9">
      <c r="B68" s="63" t="s">
        <v>243</v>
      </c>
      <c r="C68" s="7">
        <v>42614</v>
      </c>
      <c r="D68" s="7">
        <v>42781</v>
      </c>
      <c r="E68" s="8" t="s">
        <v>492</v>
      </c>
      <c r="F68" s="23" t="s">
        <v>475</v>
      </c>
    </row>
    <row r="69" spans="2:9">
      <c r="B69" s="25"/>
      <c r="C69" s="8"/>
      <c r="D69" s="8"/>
      <c r="E69" s="8"/>
    </row>
    <row r="70" spans="2:9">
      <c r="B70" s="25"/>
      <c r="C70" s="8"/>
      <c r="D70" s="8"/>
      <c r="E70" s="8"/>
    </row>
    <row r="71" spans="2:9">
      <c r="B71" s="22"/>
      <c r="C71" s="7"/>
      <c r="D71" s="7"/>
      <c r="E71" s="7"/>
    </row>
    <row r="73" spans="2:9">
      <c r="C73" s="72" t="s">
        <v>482</v>
      </c>
    </row>
    <row r="74" spans="2:9" ht="15" thickBot="1"/>
    <row r="75" spans="2:9" ht="15" thickBot="1">
      <c r="B75" s="59"/>
      <c r="C75" s="21" t="s">
        <v>8</v>
      </c>
      <c r="D75" s="21" t="s">
        <v>9</v>
      </c>
      <c r="E75" s="21" t="s">
        <v>10</v>
      </c>
    </row>
    <row r="76" spans="2:9">
      <c r="B76" s="60" t="s">
        <v>11</v>
      </c>
      <c r="C76" s="18">
        <v>21</v>
      </c>
      <c r="D76" s="19">
        <v>21</v>
      </c>
      <c r="E76" s="20">
        <f>D76/C76</f>
        <v>1</v>
      </c>
    </row>
    <row r="77" spans="2:9">
      <c r="B77" s="60" t="s">
        <v>12</v>
      </c>
      <c r="C77" s="14">
        <v>22</v>
      </c>
      <c r="D77" s="14">
        <v>22</v>
      </c>
      <c r="E77" s="20">
        <f t="shared" ref="E77:E80" si="0">D77/C77</f>
        <v>1</v>
      </c>
    </row>
    <row r="78" spans="2:9">
      <c r="B78" s="60" t="s">
        <v>13</v>
      </c>
      <c r="C78" s="14">
        <v>6</v>
      </c>
      <c r="D78" s="14">
        <v>6</v>
      </c>
      <c r="E78" s="20">
        <f t="shared" si="0"/>
        <v>1</v>
      </c>
    </row>
    <row r="79" spans="2:9">
      <c r="B79" s="61" t="s">
        <v>14</v>
      </c>
      <c r="C79" s="14">
        <f>SUM(C76:C78)</f>
        <v>49</v>
      </c>
      <c r="D79" s="14">
        <f>SUM(D76:D78)</f>
        <v>49</v>
      </c>
      <c r="E79" s="20">
        <f t="shared" si="0"/>
        <v>1</v>
      </c>
    </row>
    <row r="80" spans="2:9" ht="15" thickBot="1">
      <c r="B80" s="62" t="s">
        <v>15</v>
      </c>
      <c r="C80" s="15">
        <v>4</v>
      </c>
      <c r="D80" s="15">
        <v>4</v>
      </c>
      <c r="E80" s="65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06"/>
  <sheetViews>
    <sheetView workbookViewId="0">
      <selection activeCell="E32" sqref="E32"/>
    </sheetView>
  </sheetViews>
  <sheetFormatPr baseColWidth="10" defaultColWidth="11.5546875" defaultRowHeight="14.4"/>
  <cols>
    <col min="1" max="1" width="11.5546875" style="1"/>
    <col min="2" max="2" width="25" style="1" bestFit="1" customWidth="1"/>
    <col min="3" max="3" width="15.5546875" style="67" bestFit="1" customWidth="1"/>
    <col min="4" max="4" width="18.6640625" style="24" bestFit="1" customWidth="1"/>
    <col min="5" max="5" width="20.33203125" style="1" bestFit="1" customWidth="1"/>
    <col min="6" max="6" width="11.5546875" style="1"/>
    <col min="7" max="7" width="20.33203125" style="1" customWidth="1"/>
    <col min="8" max="9" width="11.5546875" style="1"/>
    <col min="10" max="10" width="13.33203125" style="1" customWidth="1"/>
    <col min="11" max="16384" width="11.5546875" style="1"/>
  </cols>
  <sheetData>
    <row r="2" spans="2:10" ht="15" thickBot="1"/>
    <row r="3" spans="2:10" ht="15" thickBot="1">
      <c r="B3" s="2"/>
      <c r="C3" s="68" t="s">
        <v>0</v>
      </c>
      <c r="D3" s="5" t="s">
        <v>1</v>
      </c>
      <c r="E3" s="5" t="s">
        <v>2</v>
      </c>
    </row>
    <row r="4" spans="2:10">
      <c r="B4" s="3" t="s">
        <v>3</v>
      </c>
      <c r="C4" s="43"/>
      <c r="D4" s="7"/>
      <c r="E4" s="8"/>
    </row>
    <row r="5" spans="2:10">
      <c r="B5" s="55" t="s">
        <v>262</v>
      </c>
      <c r="C5" s="43">
        <v>42646</v>
      </c>
      <c r="D5" s="7">
        <v>42646</v>
      </c>
      <c r="E5" s="22"/>
    </row>
    <row r="6" spans="2:10">
      <c r="B6" s="55" t="s">
        <v>263</v>
      </c>
      <c r="C6" s="35">
        <v>42646</v>
      </c>
      <c r="D6" s="7">
        <v>42646</v>
      </c>
      <c r="E6" s="22"/>
      <c r="H6" s="1" t="s">
        <v>483</v>
      </c>
    </row>
    <row r="7" spans="2:10" ht="15" thickBot="1">
      <c r="B7" s="55" t="s">
        <v>264</v>
      </c>
      <c r="C7" s="43">
        <v>42647</v>
      </c>
      <c r="D7" s="7">
        <v>42650</v>
      </c>
      <c r="E7" s="22"/>
    </row>
    <row r="8" spans="2:10" ht="15" thickBot="1">
      <c r="B8" s="55" t="s">
        <v>265</v>
      </c>
      <c r="C8" s="43">
        <v>42647</v>
      </c>
      <c r="D8" s="7">
        <v>42650</v>
      </c>
      <c r="E8" s="22"/>
      <c r="G8" s="12"/>
      <c r="H8" s="21" t="s">
        <v>8</v>
      </c>
      <c r="I8" s="21" t="s">
        <v>9</v>
      </c>
      <c r="J8" s="21" t="s">
        <v>10</v>
      </c>
    </row>
    <row r="9" spans="2:10">
      <c r="B9" s="55" t="s">
        <v>266</v>
      </c>
      <c r="C9" s="43">
        <v>42648</v>
      </c>
      <c r="D9" s="7">
        <v>42650</v>
      </c>
      <c r="E9" s="22"/>
      <c r="G9" s="13" t="s">
        <v>11</v>
      </c>
      <c r="H9" s="18">
        <v>132</v>
      </c>
      <c r="I9" s="19">
        <v>132</v>
      </c>
      <c r="J9" s="20">
        <f>I9/H9</f>
        <v>1</v>
      </c>
    </row>
    <row r="10" spans="2:10">
      <c r="B10" s="55" t="s">
        <v>267</v>
      </c>
      <c r="C10" s="43">
        <v>42648</v>
      </c>
      <c r="D10" s="7">
        <v>42650</v>
      </c>
      <c r="E10" s="22"/>
      <c r="G10" s="13" t="s">
        <v>12</v>
      </c>
      <c r="H10" s="14">
        <v>41</v>
      </c>
      <c r="I10" s="14">
        <v>40</v>
      </c>
      <c r="J10" s="20">
        <f t="shared" ref="J10:J13" si="0">I10/H10</f>
        <v>0.97560975609756095</v>
      </c>
    </row>
    <row r="11" spans="2:10">
      <c r="B11" s="55" t="s">
        <v>268</v>
      </c>
      <c r="C11" s="43">
        <v>42648</v>
      </c>
      <c r="D11" s="7">
        <v>42650</v>
      </c>
      <c r="E11" s="22"/>
      <c r="G11" s="13" t="s">
        <v>13</v>
      </c>
      <c r="H11" s="14">
        <v>5</v>
      </c>
      <c r="I11" s="14">
        <v>5</v>
      </c>
      <c r="J11" s="20">
        <f t="shared" si="0"/>
        <v>1</v>
      </c>
    </row>
    <row r="12" spans="2:10">
      <c r="B12" s="55" t="s">
        <v>269</v>
      </c>
      <c r="C12" s="43">
        <v>42649</v>
      </c>
      <c r="D12" s="7">
        <v>42650</v>
      </c>
      <c r="E12" s="22"/>
      <c r="G12" s="16" t="s">
        <v>14</v>
      </c>
      <c r="H12" s="14">
        <f>SUM(H9:H11)</f>
        <v>178</v>
      </c>
      <c r="I12" s="14">
        <f>SUM(I9:I11)</f>
        <v>177</v>
      </c>
      <c r="J12" s="20">
        <f t="shared" si="0"/>
        <v>0.9943820224719101</v>
      </c>
    </row>
    <row r="13" spans="2:10" ht="15" thickBot="1">
      <c r="B13" s="55" t="s">
        <v>270</v>
      </c>
      <c r="C13" s="43">
        <v>42649</v>
      </c>
      <c r="D13" s="7">
        <v>42650</v>
      </c>
      <c r="E13" s="22"/>
      <c r="G13" s="17" t="s">
        <v>15</v>
      </c>
      <c r="H13" s="15">
        <v>2</v>
      </c>
      <c r="I13" s="15">
        <v>2</v>
      </c>
      <c r="J13" s="20">
        <f t="shared" si="0"/>
        <v>1</v>
      </c>
    </row>
    <row r="14" spans="2:10">
      <c r="B14" s="55" t="s">
        <v>271</v>
      </c>
      <c r="C14" s="43">
        <v>42649</v>
      </c>
      <c r="D14" s="7">
        <v>42650</v>
      </c>
      <c r="E14" s="22"/>
    </row>
    <row r="15" spans="2:10">
      <c r="B15" s="55" t="s">
        <v>272</v>
      </c>
      <c r="C15" s="43">
        <v>42650</v>
      </c>
      <c r="D15" s="7">
        <v>42660</v>
      </c>
      <c r="E15" s="22"/>
    </row>
    <row r="16" spans="2:10">
      <c r="B16" s="55" t="s">
        <v>273</v>
      </c>
      <c r="C16" s="43">
        <v>42650</v>
      </c>
      <c r="D16" s="7">
        <v>42660</v>
      </c>
      <c r="E16" s="22"/>
    </row>
    <row r="17" spans="2:8">
      <c r="B17" s="55" t="s">
        <v>274</v>
      </c>
      <c r="C17" s="43">
        <v>42650</v>
      </c>
      <c r="D17" s="7">
        <v>42660</v>
      </c>
      <c r="E17" s="22"/>
    </row>
    <row r="18" spans="2:8">
      <c r="B18" s="55" t="s">
        <v>275</v>
      </c>
      <c r="C18" s="43">
        <v>42654</v>
      </c>
      <c r="D18" s="7">
        <v>42660</v>
      </c>
      <c r="E18" s="22"/>
    </row>
    <row r="19" spans="2:8">
      <c r="B19" s="55" t="s">
        <v>276</v>
      </c>
      <c r="C19" s="35">
        <v>42657</v>
      </c>
      <c r="D19" s="7">
        <v>42660</v>
      </c>
      <c r="E19" s="22"/>
    </row>
    <row r="20" spans="2:8">
      <c r="B20" s="55" t="s">
        <v>277</v>
      </c>
      <c r="C20" s="35">
        <v>42657</v>
      </c>
      <c r="D20" s="7">
        <v>42660</v>
      </c>
      <c r="E20" s="22"/>
    </row>
    <row r="21" spans="2:8">
      <c r="B21" s="55" t="s">
        <v>278</v>
      </c>
      <c r="C21" s="35">
        <v>42657</v>
      </c>
      <c r="D21" s="7">
        <v>42660</v>
      </c>
      <c r="E21" s="8"/>
    </row>
    <row r="22" spans="2:8">
      <c r="B22" s="55" t="s">
        <v>279</v>
      </c>
      <c r="C22" s="43">
        <v>42660</v>
      </c>
      <c r="D22" s="7">
        <v>42662</v>
      </c>
      <c r="E22" s="8"/>
    </row>
    <row r="23" spans="2:8">
      <c r="B23" s="55" t="s">
        <v>280</v>
      </c>
      <c r="C23" s="43">
        <v>42661</v>
      </c>
      <c r="D23" s="7">
        <v>42668</v>
      </c>
      <c r="E23" s="7"/>
    </row>
    <row r="24" spans="2:8">
      <c r="B24" s="55" t="s">
        <v>281</v>
      </c>
      <c r="C24" s="43">
        <v>42661</v>
      </c>
      <c r="D24" s="7">
        <v>42668</v>
      </c>
      <c r="E24" s="7"/>
      <c r="H24" s="66"/>
    </row>
    <row r="25" spans="2:8">
      <c r="B25" s="55" t="s">
        <v>282</v>
      </c>
      <c r="C25" s="43">
        <v>42661</v>
      </c>
      <c r="D25" s="7">
        <v>42668</v>
      </c>
      <c r="E25" s="7"/>
    </row>
    <row r="26" spans="2:8">
      <c r="B26" s="55" t="s">
        <v>283</v>
      </c>
      <c r="C26" s="43">
        <v>42662</v>
      </c>
      <c r="D26" s="7">
        <v>42668</v>
      </c>
      <c r="E26" s="7"/>
    </row>
    <row r="27" spans="2:8">
      <c r="B27" s="55" t="s">
        <v>284</v>
      </c>
      <c r="C27" s="43">
        <v>42663</v>
      </c>
      <c r="D27" s="7">
        <v>42676</v>
      </c>
      <c r="E27" s="7"/>
    </row>
    <row r="28" spans="2:8">
      <c r="B28" s="55" t="s">
        <v>285</v>
      </c>
      <c r="C28" s="43">
        <v>42663</v>
      </c>
      <c r="D28" s="7">
        <v>42668</v>
      </c>
      <c r="E28" s="8"/>
    </row>
    <row r="29" spans="2:8">
      <c r="B29" s="4" t="s">
        <v>247</v>
      </c>
      <c r="C29" s="42">
        <v>42662</v>
      </c>
      <c r="D29" s="42">
        <v>42669</v>
      </c>
      <c r="E29" s="42" t="s">
        <v>379</v>
      </c>
      <c r="F29" s="74" t="s">
        <v>484</v>
      </c>
    </row>
    <row r="30" spans="2:8">
      <c r="B30" s="55" t="s">
        <v>286</v>
      </c>
      <c r="C30" s="43">
        <v>42663</v>
      </c>
      <c r="D30" s="7">
        <v>42668</v>
      </c>
      <c r="E30" s="7"/>
    </row>
    <row r="31" spans="2:8">
      <c r="B31" s="55" t="s">
        <v>287</v>
      </c>
      <c r="C31" s="43">
        <v>42664</v>
      </c>
      <c r="D31" s="7">
        <v>42668</v>
      </c>
      <c r="E31" s="7"/>
    </row>
    <row r="32" spans="2:8">
      <c r="B32" s="55" t="s">
        <v>288</v>
      </c>
      <c r="C32" s="43">
        <v>42664</v>
      </c>
      <c r="D32" s="7">
        <v>42668</v>
      </c>
      <c r="E32" s="8"/>
    </row>
    <row r="33" spans="2:5">
      <c r="B33" s="55" t="s">
        <v>289</v>
      </c>
      <c r="C33" s="43">
        <v>42664</v>
      </c>
      <c r="D33" s="7">
        <v>42668</v>
      </c>
      <c r="E33" s="8"/>
    </row>
    <row r="34" spans="2:5">
      <c r="B34" s="55" t="s">
        <v>290</v>
      </c>
      <c r="C34" s="43">
        <v>42664</v>
      </c>
      <c r="D34" s="7">
        <v>42668</v>
      </c>
      <c r="E34" s="8"/>
    </row>
    <row r="35" spans="2:5">
      <c r="B35" s="55" t="s">
        <v>291</v>
      </c>
      <c r="C35" s="43">
        <v>42667</v>
      </c>
      <c r="D35" s="7">
        <v>42668</v>
      </c>
      <c r="E35" s="8"/>
    </row>
    <row r="36" spans="2:5">
      <c r="B36" s="55" t="s">
        <v>292</v>
      </c>
      <c r="C36" s="43">
        <v>42667</v>
      </c>
      <c r="D36" s="7">
        <v>42668</v>
      </c>
      <c r="E36" s="8"/>
    </row>
    <row r="37" spans="2:5">
      <c r="B37" s="55" t="s">
        <v>293</v>
      </c>
      <c r="C37" s="43">
        <v>42667</v>
      </c>
      <c r="D37" s="7">
        <v>42668</v>
      </c>
      <c r="E37" s="8"/>
    </row>
    <row r="38" spans="2:5">
      <c r="B38" s="55" t="s">
        <v>294</v>
      </c>
      <c r="C38" s="43">
        <v>42670</v>
      </c>
      <c r="D38" s="7">
        <v>42676</v>
      </c>
      <c r="E38" s="7"/>
    </row>
    <row r="39" spans="2:5">
      <c r="B39" s="55" t="s">
        <v>295</v>
      </c>
      <c r="C39" s="43">
        <v>42671</v>
      </c>
      <c r="D39" s="7">
        <v>42676</v>
      </c>
      <c r="E39" s="8"/>
    </row>
    <row r="40" spans="2:5">
      <c r="B40" s="55" t="s">
        <v>296</v>
      </c>
      <c r="C40" s="43">
        <v>42671</v>
      </c>
      <c r="D40" s="7">
        <v>42676</v>
      </c>
      <c r="E40" s="7"/>
    </row>
    <row r="41" spans="2:5">
      <c r="B41" s="55" t="s">
        <v>297</v>
      </c>
      <c r="C41" s="43">
        <v>42674</v>
      </c>
      <c r="D41" s="7">
        <v>42676</v>
      </c>
      <c r="E41" s="7"/>
    </row>
    <row r="42" spans="2:5">
      <c r="B42" s="55" t="s">
        <v>298</v>
      </c>
      <c r="C42" s="43">
        <v>42676</v>
      </c>
      <c r="D42" s="7">
        <v>42677</v>
      </c>
      <c r="E42" s="7"/>
    </row>
    <row r="43" spans="2:5">
      <c r="B43" s="55" t="s">
        <v>299</v>
      </c>
      <c r="C43" s="43">
        <v>42676</v>
      </c>
      <c r="D43" s="7">
        <v>42677</v>
      </c>
      <c r="E43" s="8"/>
    </row>
    <row r="44" spans="2:5">
      <c r="B44" s="55" t="s">
        <v>300</v>
      </c>
      <c r="C44" s="43">
        <v>42676</v>
      </c>
      <c r="D44" s="7">
        <v>42677</v>
      </c>
      <c r="E44" s="8"/>
    </row>
    <row r="45" spans="2:5">
      <c r="B45" s="55" t="s">
        <v>301</v>
      </c>
      <c r="C45" s="43">
        <v>42677</v>
      </c>
      <c r="D45" s="7">
        <v>42677</v>
      </c>
      <c r="E45" s="8"/>
    </row>
    <row r="46" spans="2:5">
      <c r="B46" s="55" t="s">
        <v>302</v>
      </c>
      <c r="C46" s="43">
        <v>42677</v>
      </c>
      <c r="D46" s="7">
        <v>42681</v>
      </c>
      <c r="E46" s="8"/>
    </row>
    <row r="47" spans="2:5">
      <c r="B47" s="55" t="s">
        <v>303</v>
      </c>
      <c r="C47" s="43">
        <v>42677</v>
      </c>
      <c r="D47" s="7">
        <v>42681</v>
      </c>
      <c r="E47" s="7"/>
    </row>
    <row r="48" spans="2:5">
      <c r="B48" s="55" t="s">
        <v>304</v>
      </c>
      <c r="C48" s="43">
        <v>42678</v>
      </c>
      <c r="D48" s="7">
        <v>42681</v>
      </c>
      <c r="E48" s="7"/>
    </row>
    <row r="49" spans="2:5">
      <c r="B49" s="55" t="s">
        <v>305</v>
      </c>
      <c r="C49" s="43">
        <v>42678</v>
      </c>
      <c r="D49" s="7">
        <v>42681</v>
      </c>
      <c r="E49" s="7"/>
    </row>
    <row r="50" spans="2:5">
      <c r="B50" s="4" t="s">
        <v>306</v>
      </c>
      <c r="C50" s="43">
        <v>42681</v>
      </c>
      <c r="D50" s="42" t="s">
        <v>380</v>
      </c>
      <c r="E50" s="7"/>
    </row>
    <row r="51" spans="2:5">
      <c r="B51" s="55" t="s">
        <v>307</v>
      </c>
      <c r="C51" s="43">
        <v>42681</v>
      </c>
      <c r="D51" s="7">
        <v>42683</v>
      </c>
      <c r="E51" s="7"/>
    </row>
    <row r="52" spans="2:5">
      <c r="B52" s="55" t="s">
        <v>308</v>
      </c>
      <c r="C52" s="43">
        <v>42681</v>
      </c>
      <c r="D52" s="7">
        <v>42683</v>
      </c>
      <c r="E52" s="8"/>
    </row>
    <row r="53" spans="2:5">
      <c r="B53" s="55" t="s">
        <v>309</v>
      </c>
      <c r="C53" s="43">
        <v>42682</v>
      </c>
      <c r="D53" s="7">
        <v>42683</v>
      </c>
      <c r="E53" s="8"/>
    </row>
    <row r="54" spans="2:5">
      <c r="B54" s="55" t="s">
        <v>310</v>
      </c>
      <c r="C54" s="43">
        <v>42682</v>
      </c>
      <c r="D54" s="7">
        <v>42683</v>
      </c>
      <c r="E54" s="8"/>
    </row>
    <row r="55" spans="2:5">
      <c r="B55" s="55" t="s">
        <v>311</v>
      </c>
      <c r="C55" s="43">
        <v>42682</v>
      </c>
      <c r="D55" s="7">
        <v>42683</v>
      </c>
      <c r="E55" s="7"/>
    </row>
    <row r="56" spans="2:5">
      <c r="B56" s="55" t="s">
        <v>312</v>
      </c>
      <c r="C56" s="43">
        <v>42683</v>
      </c>
      <c r="D56" s="7">
        <v>42697</v>
      </c>
      <c r="E56" s="8"/>
    </row>
    <row r="57" spans="2:5">
      <c r="B57" s="55" t="s">
        <v>313</v>
      </c>
      <c r="C57" s="43">
        <v>42684</v>
      </c>
      <c r="D57" s="7">
        <v>42695</v>
      </c>
      <c r="E57" s="7"/>
    </row>
    <row r="58" spans="2:5">
      <c r="B58" s="55" t="s">
        <v>314</v>
      </c>
      <c r="C58" s="43">
        <v>42684</v>
      </c>
      <c r="D58" s="7">
        <v>42685</v>
      </c>
      <c r="E58" s="7"/>
    </row>
    <row r="59" spans="2:5">
      <c r="B59" s="55" t="s">
        <v>315</v>
      </c>
      <c r="C59" s="43">
        <v>42684</v>
      </c>
      <c r="D59" s="7">
        <v>42689</v>
      </c>
      <c r="E59" s="7"/>
    </row>
    <row r="60" spans="2:5">
      <c r="B60" s="55" t="s">
        <v>316</v>
      </c>
      <c r="C60" s="43">
        <v>42685</v>
      </c>
      <c r="D60" s="7">
        <v>42695</v>
      </c>
      <c r="E60" s="7"/>
    </row>
    <row r="61" spans="2:5">
      <c r="B61" s="55" t="s">
        <v>317</v>
      </c>
      <c r="C61" s="43">
        <v>42688</v>
      </c>
      <c r="D61" s="7">
        <v>42689</v>
      </c>
      <c r="E61" s="7"/>
    </row>
    <row r="62" spans="2:5">
      <c r="B62" s="55" t="s">
        <v>318</v>
      </c>
      <c r="C62" s="43">
        <v>42688</v>
      </c>
      <c r="D62" s="7">
        <v>42689</v>
      </c>
      <c r="E62" s="7"/>
    </row>
    <row r="63" spans="2:5">
      <c r="B63" s="55" t="s">
        <v>319</v>
      </c>
      <c r="C63" s="43">
        <v>42688</v>
      </c>
      <c r="D63" s="7">
        <v>42689</v>
      </c>
      <c r="E63" s="7"/>
    </row>
    <row r="64" spans="2:5">
      <c r="B64" s="55" t="s">
        <v>320</v>
      </c>
      <c r="C64" s="43">
        <v>42688</v>
      </c>
      <c r="D64" s="7">
        <v>42689</v>
      </c>
      <c r="E64" s="7"/>
    </row>
    <row r="65" spans="2:5">
      <c r="B65" s="55" t="s">
        <v>321</v>
      </c>
      <c r="C65" s="43">
        <v>42689</v>
      </c>
      <c r="D65" s="7">
        <v>42689</v>
      </c>
      <c r="E65" s="7"/>
    </row>
    <row r="66" spans="2:5">
      <c r="B66" s="55" t="s">
        <v>322</v>
      </c>
      <c r="C66" s="43">
        <v>42689</v>
      </c>
      <c r="D66" s="7">
        <v>42695</v>
      </c>
      <c r="E66" s="7"/>
    </row>
    <row r="67" spans="2:5">
      <c r="B67" s="55" t="s">
        <v>323</v>
      </c>
      <c r="C67" s="43">
        <v>42689</v>
      </c>
      <c r="D67" s="7">
        <v>42695</v>
      </c>
      <c r="E67" s="7"/>
    </row>
    <row r="68" spans="2:5">
      <c r="B68" s="55" t="s">
        <v>324</v>
      </c>
      <c r="C68" s="43">
        <v>42689</v>
      </c>
      <c r="D68" s="7">
        <v>42695</v>
      </c>
      <c r="E68" s="7"/>
    </row>
    <row r="69" spans="2:5">
      <c r="B69" s="55" t="s">
        <v>325</v>
      </c>
      <c r="C69" s="43">
        <v>42690</v>
      </c>
      <c r="D69" s="7">
        <v>42695</v>
      </c>
      <c r="E69" s="7"/>
    </row>
    <row r="70" spans="2:5">
      <c r="B70" s="55" t="s">
        <v>326</v>
      </c>
      <c r="C70" s="43">
        <v>42690</v>
      </c>
      <c r="D70" s="7">
        <v>42695</v>
      </c>
      <c r="E70" s="7"/>
    </row>
    <row r="71" spans="2:5">
      <c r="B71" s="55" t="s">
        <v>327</v>
      </c>
      <c r="C71" s="43">
        <v>42690</v>
      </c>
      <c r="D71" s="7">
        <v>42695</v>
      </c>
      <c r="E71" s="7"/>
    </row>
    <row r="72" spans="2:5">
      <c r="B72" s="55" t="s">
        <v>328</v>
      </c>
      <c r="C72" s="43">
        <v>42690</v>
      </c>
      <c r="D72" s="7">
        <v>42695</v>
      </c>
      <c r="E72" s="7"/>
    </row>
    <row r="73" spans="2:5">
      <c r="B73" s="55" t="s">
        <v>329</v>
      </c>
      <c r="C73" s="43">
        <v>42691</v>
      </c>
      <c r="D73" s="7">
        <v>42695</v>
      </c>
      <c r="E73" s="7"/>
    </row>
    <row r="74" spans="2:5">
      <c r="B74" s="55" t="s">
        <v>330</v>
      </c>
      <c r="C74" s="43">
        <v>42692</v>
      </c>
      <c r="D74" s="7">
        <v>42695</v>
      </c>
      <c r="E74" s="7"/>
    </row>
    <row r="75" spans="2:5">
      <c r="B75" s="55" t="s">
        <v>331</v>
      </c>
      <c r="C75" s="43">
        <v>42692</v>
      </c>
      <c r="D75" s="7">
        <v>42695</v>
      </c>
      <c r="E75" s="7"/>
    </row>
    <row r="76" spans="2:5">
      <c r="B76" s="55" t="s">
        <v>332</v>
      </c>
      <c r="C76" s="43">
        <v>42695</v>
      </c>
      <c r="D76" s="7">
        <v>42697</v>
      </c>
      <c r="E76" s="7"/>
    </row>
    <row r="77" spans="2:5">
      <c r="B77" s="55" t="s">
        <v>333</v>
      </c>
      <c r="C77" s="43">
        <v>42695</v>
      </c>
      <c r="D77" s="7">
        <v>42697</v>
      </c>
      <c r="E77" s="7"/>
    </row>
    <row r="78" spans="2:5">
      <c r="B78" s="55" t="s">
        <v>334</v>
      </c>
      <c r="C78" s="43">
        <v>42695</v>
      </c>
      <c r="D78" s="7">
        <v>42697</v>
      </c>
      <c r="E78" s="7"/>
    </row>
    <row r="79" spans="2:5">
      <c r="B79" s="55" t="s">
        <v>335</v>
      </c>
      <c r="C79" s="43">
        <v>42695</v>
      </c>
      <c r="D79" s="7">
        <v>42697</v>
      </c>
      <c r="E79" s="7"/>
    </row>
    <row r="80" spans="2:5">
      <c r="B80" s="55" t="s">
        <v>336</v>
      </c>
      <c r="C80" s="43">
        <v>42695</v>
      </c>
      <c r="D80" s="7">
        <v>42697</v>
      </c>
      <c r="E80" s="7"/>
    </row>
    <row r="81" spans="2:5">
      <c r="B81" s="55" t="s">
        <v>337</v>
      </c>
      <c r="C81" s="43">
        <v>42695</v>
      </c>
      <c r="D81" s="7">
        <v>42697</v>
      </c>
      <c r="E81" s="7"/>
    </row>
    <row r="82" spans="2:5">
      <c r="B82" s="55" t="s">
        <v>338</v>
      </c>
      <c r="C82" s="43">
        <v>42698</v>
      </c>
      <c r="D82" s="7">
        <v>42702</v>
      </c>
      <c r="E82" s="7"/>
    </row>
    <row r="83" spans="2:5">
      <c r="B83" s="55" t="s">
        <v>339</v>
      </c>
      <c r="C83" s="43">
        <v>42698</v>
      </c>
      <c r="D83" s="7">
        <v>42702</v>
      </c>
      <c r="E83" s="8"/>
    </row>
    <row r="84" spans="2:5">
      <c r="B84" s="55" t="s">
        <v>340</v>
      </c>
      <c r="C84" s="43">
        <v>42702</v>
      </c>
      <c r="D84" s="7">
        <v>42702</v>
      </c>
      <c r="E84" s="8"/>
    </row>
    <row r="85" spans="2:5">
      <c r="B85" s="55" t="s">
        <v>341</v>
      </c>
      <c r="C85" s="43">
        <v>42702</v>
      </c>
      <c r="D85" s="7">
        <v>42705</v>
      </c>
      <c r="E85" s="7"/>
    </row>
    <row r="86" spans="2:5">
      <c r="B86" s="55" t="s">
        <v>342</v>
      </c>
      <c r="C86" s="43">
        <v>42702</v>
      </c>
      <c r="D86" s="7">
        <v>42705</v>
      </c>
      <c r="E86" s="7"/>
    </row>
    <row r="87" spans="2:5">
      <c r="B87" s="55" t="s">
        <v>343</v>
      </c>
      <c r="C87" s="43">
        <v>42702</v>
      </c>
      <c r="D87" s="7">
        <v>42705</v>
      </c>
      <c r="E87" s="7"/>
    </row>
    <row r="88" spans="2:5">
      <c r="B88" s="55" t="s">
        <v>344</v>
      </c>
      <c r="C88" s="43">
        <v>42703</v>
      </c>
      <c r="D88" s="7">
        <v>42705</v>
      </c>
      <c r="E88" s="7"/>
    </row>
    <row r="89" spans="2:5">
      <c r="B89" s="55" t="s">
        <v>345</v>
      </c>
      <c r="C89" s="43">
        <v>42703</v>
      </c>
      <c r="D89" s="7">
        <v>42705</v>
      </c>
      <c r="E89" s="8"/>
    </row>
    <row r="90" spans="2:5">
      <c r="B90" s="55" t="s">
        <v>346</v>
      </c>
      <c r="C90" s="43">
        <v>42703</v>
      </c>
      <c r="D90" s="7">
        <v>42705</v>
      </c>
      <c r="E90" s="8"/>
    </row>
    <row r="91" spans="2:5">
      <c r="B91" s="55" t="s">
        <v>347</v>
      </c>
      <c r="C91" s="43">
        <v>42703</v>
      </c>
      <c r="D91" s="7">
        <v>42717</v>
      </c>
      <c r="E91" s="8"/>
    </row>
    <row r="92" spans="2:5">
      <c r="B92" s="55" t="s">
        <v>348</v>
      </c>
      <c r="C92" s="43">
        <v>42703</v>
      </c>
      <c r="D92" s="7">
        <v>42705</v>
      </c>
      <c r="E92" s="7"/>
    </row>
    <row r="93" spans="2:5">
      <c r="B93" s="55" t="s">
        <v>349</v>
      </c>
      <c r="C93" s="43">
        <v>42703</v>
      </c>
      <c r="D93" s="7">
        <v>42705</v>
      </c>
      <c r="E93" s="22"/>
    </row>
    <row r="94" spans="2:5">
      <c r="B94" s="55" t="s">
        <v>350</v>
      </c>
      <c r="C94" s="43">
        <v>42703</v>
      </c>
      <c r="D94" s="7">
        <v>42719</v>
      </c>
      <c r="E94" s="22"/>
    </row>
    <row r="95" spans="2:5">
      <c r="B95" s="55" t="s">
        <v>351</v>
      </c>
      <c r="C95" s="43">
        <v>42703</v>
      </c>
      <c r="D95" s="7">
        <v>42705</v>
      </c>
      <c r="E95" s="22"/>
    </row>
    <row r="96" spans="2:5">
      <c r="B96" s="55" t="s">
        <v>352</v>
      </c>
      <c r="C96" s="43">
        <v>42704</v>
      </c>
      <c r="D96" s="7">
        <v>42705</v>
      </c>
      <c r="E96" s="22"/>
    </row>
    <row r="97" spans="2:5">
      <c r="B97" s="55" t="s">
        <v>353</v>
      </c>
      <c r="C97" s="43">
        <v>42704</v>
      </c>
      <c r="D97" s="7">
        <v>42705</v>
      </c>
      <c r="E97" s="22"/>
    </row>
    <row r="98" spans="2:5">
      <c r="B98" s="55" t="s">
        <v>354</v>
      </c>
      <c r="C98" s="43">
        <v>42704</v>
      </c>
      <c r="D98" s="7">
        <v>42705</v>
      </c>
      <c r="E98" s="22"/>
    </row>
    <row r="99" spans="2:5">
      <c r="B99" s="55" t="s">
        <v>355</v>
      </c>
      <c r="C99" s="43">
        <v>42704</v>
      </c>
      <c r="D99" s="7">
        <v>42705</v>
      </c>
      <c r="E99" s="22"/>
    </row>
    <row r="100" spans="2:5">
      <c r="B100" s="55" t="s">
        <v>356</v>
      </c>
      <c r="C100" s="43">
        <v>42704</v>
      </c>
      <c r="D100" s="7">
        <v>42705</v>
      </c>
      <c r="E100" s="22"/>
    </row>
    <row r="101" spans="2:5">
      <c r="B101" s="55" t="s">
        <v>357</v>
      </c>
      <c r="C101" s="43">
        <v>42704</v>
      </c>
      <c r="D101" s="7">
        <v>42705</v>
      </c>
      <c r="E101" s="22"/>
    </row>
    <row r="102" spans="2:5">
      <c r="B102" s="4" t="s">
        <v>358</v>
      </c>
      <c r="C102" s="64" t="s">
        <v>381</v>
      </c>
      <c r="D102" s="8"/>
      <c r="E102" s="22"/>
    </row>
    <row r="103" spans="2:5">
      <c r="B103" s="4" t="s">
        <v>359</v>
      </c>
      <c r="C103" s="64" t="s">
        <v>381</v>
      </c>
      <c r="D103" s="8"/>
      <c r="E103" s="22"/>
    </row>
    <row r="104" spans="2:5">
      <c r="B104" s="55" t="s">
        <v>360</v>
      </c>
      <c r="C104" s="43">
        <v>42704</v>
      </c>
      <c r="D104" s="7">
        <v>42705</v>
      </c>
      <c r="E104" s="22"/>
    </row>
    <row r="105" spans="2:5">
      <c r="B105" s="55" t="s">
        <v>361</v>
      </c>
      <c r="C105" s="43">
        <v>42704</v>
      </c>
      <c r="D105" s="7">
        <v>42705</v>
      </c>
      <c r="E105" s="22"/>
    </row>
    <row r="106" spans="2:5">
      <c r="B106" s="4" t="s">
        <v>362</v>
      </c>
      <c r="C106" s="47" t="s">
        <v>382</v>
      </c>
      <c r="D106" s="47" t="s">
        <v>383</v>
      </c>
      <c r="E106" s="45" t="s">
        <v>384</v>
      </c>
    </row>
    <row r="107" spans="2:5">
      <c r="B107" s="55" t="s">
        <v>363</v>
      </c>
      <c r="C107" s="43">
        <v>42704</v>
      </c>
      <c r="D107" s="7">
        <v>42709</v>
      </c>
      <c r="E107" s="22"/>
    </row>
    <row r="108" spans="2:5">
      <c r="B108" s="55" t="s">
        <v>364</v>
      </c>
      <c r="C108" s="43">
        <v>42704</v>
      </c>
      <c r="D108" s="7">
        <v>42709</v>
      </c>
      <c r="E108" s="22"/>
    </row>
    <row r="109" spans="2:5">
      <c r="B109" s="55" t="s">
        <v>365</v>
      </c>
      <c r="C109" s="43">
        <v>42704</v>
      </c>
      <c r="D109" s="7">
        <v>42709</v>
      </c>
      <c r="E109" s="22"/>
    </row>
    <row r="110" spans="2:5">
      <c r="B110" s="55" t="s">
        <v>366</v>
      </c>
      <c r="C110" s="43">
        <v>42704</v>
      </c>
      <c r="D110" s="7">
        <v>42709</v>
      </c>
      <c r="E110" s="22"/>
    </row>
    <row r="111" spans="2:5">
      <c r="B111" s="55" t="s">
        <v>367</v>
      </c>
      <c r="C111" s="43">
        <v>42704</v>
      </c>
      <c r="D111" s="7">
        <v>42717</v>
      </c>
      <c r="E111" s="22"/>
    </row>
    <row r="112" spans="2:5">
      <c r="B112" s="55" t="s">
        <v>368</v>
      </c>
      <c r="C112" s="47" t="s">
        <v>382</v>
      </c>
      <c r="D112" s="47" t="s">
        <v>383</v>
      </c>
      <c r="E112" s="45" t="s">
        <v>384</v>
      </c>
    </row>
    <row r="113" spans="2:5">
      <c r="B113" s="55" t="s">
        <v>369</v>
      </c>
      <c r="C113" s="47" t="s">
        <v>382</v>
      </c>
      <c r="D113" s="47" t="s">
        <v>383</v>
      </c>
      <c r="E113" s="45" t="s">
        <v>384</v>
      </c>
    </row>
    <row r="114" spans="2:5">
      <c r="B114" s="55" t="s">
        <v>370</v>
      </c>
      <c r="C114" s="43">
        <v>42704</v>
      </c>
      <c r="D114" s="7">
        <v>42717</v>
      </c>
      <c r="E114" s="22"/>
    </row>
    <row r="115" spans="2:5">
      <c r="B115" s="55" t="s">
        <v>371</v>
      </c>
      <c r="C115" s="43">
        <v>42704</v>
      </c>
      <c r="D115" s="7">
        <v>42717</v>
      </c>
      <c r="E115" s="22"/>
    </row>
    <row r="116" spans="2:5">
      <c r="B116" s="4" t="s">
        <v>372</v>
      </c>
      <c r="C116" s="64" t="s">
        <v>381</v>
      </c>
      <c r="D116" s="7"/>
      <c r="E116" s="22"/>
    </row>
    <row r="117" spans="2:5">
      <c r="B117" s="55" t="s">
        <v>373</v>
      </c>
      <c r="C117" s="43">
        <v>42704</v>
      </c>
      <c r="D117" s="7">
        <v>42717</v>
      </c>
      <c r="E117" s="22"/>
    </row>
    <row r="118" spans="2:5">
      <c r="B118" s="55" t="s">
        <v>374</v>
      </c>
      <c r="C118" s="43">
        <v>42704</v>
      </c>
      <c r="D118" s="7">
        <v>42717</v>
      </c>
      <c r="E118" s="22"/>
    </row>
    <row r="119" spans="2:5">
      <c r="B119" s="4" t="s">
        <v>375</v>
      </c>
      <c r="C119" s="47" t="s">
        <v>382</v>
      </c>
      <c r="D119" s="47" t="s">
        <v>383</v>
      </c>
      <c r="E119" s="45" t="s">
        <v>384</v>
      </c>
    </row>
    <row r="120" spans="2:5">
      <c r="B120" s="55" t="s">
        <v>376</v>
      </c>
      <c r="C120" s="43">
        <v>42717</v>
      </c>
      <c r="D120" s="7">
        <v>42719</v>
      </c>
      <c r="E120" s="22"/>
    </row>
    <row r="121" spans="2:5">
      <c r="B121" s="55" t="s">
        <v>377</v>
      </c>
      <c r="C121" s="43">
        <v>42717</v>
      </c>
      <c r="D121" s="7">
        <v>42719</v>
      </c>
      <c r="E121" s="22"/>
    </row>
    <row r="122" spans="2:5">
      <c r="B122" s="55" t="s">
        <v>378</v>
      </c>
      <c r="C122" s="43">
        <v>42718</v>
      </c>
      <c r="D122" s="7">
        <v>42719</v>
      </c>
      <c r="E122" s="22"/>
    </row>
    <row r="123" spans="2:5">
      <c r="B123" s="4" t="s">
        <v>385</v>
      </c>
      <c r="C123" s="43">
        <v>42725</v>
      </c>
      <c r="D123" s="8"/>
      <c r="E123" s="45" t="s">
        <v>380</v>
      </c>
    </row>
    <row r="124" spans="2:5">
      <c r="B124" s="22"/>
      <c r="C124" s="64"/>
      <c r="D124" s="8"/>
      <c r="E124" s="22"/>
    </row>
    <row r="125" spans="2:5">
      <c r="B125" s="55" t="s">
        <v>386</v>
      </c>
      <c r="C125" s="43">
        <v>42684</v>
      </c>
      <c r="D125" s="7">
        <v>42709</v>
      </c>
      <c r="E125" s="22"/>
    </row>
    <row r="126" spans="2:5">
      <c r="B126" s="55" t="s">
        <v>387</v>
      </c>
      <c r="C126" s="43">
        <v>42716</v>
      </c>
      <c r="D126" s="7">
        <v>42746</v>
      </c>
      <c r="E126" s="22"/>
    </row>
    <row r="127" spans="2:5">
      <c r="B127" s="55" t="s">
        <v>388</v>
      </c>
      <c r="C127" s="43">
        <v>42716</v>
      </c>
      <c r="D127" s="7">
        <v>42746</v>
      </c>
      <c r="E127" s="22"/>
    </row>
    <row r="128" spans="2:5">
      <c r="B128" s="55" t="s">
        <v>389</v>
      </c>
      <c r="C128" s="43">
        <v>42726</v>
      </c>
      <c r="D128" s="7">
        <v>42746</v>
      </c>
      <c r="E128" s="22"/>
    </row>
    <row r="129" spans="2:5">
      <c r="B129" s="55" t="s">
        <v>390</v>
      </c>
      <c r="C129" s="43">
        <v>42733</v>
      </c>
      <c r="D129" s="7">
        <v>42746</v>
      </c>
      <c r="E129" s="22"/>
    </row>
    <row r="130" spans="2:5">
      <c r="B130" s="22"/>
      <c r="C130" s="64"/>
      <c r="D130" s="8"/>
      <c r="E130" s="22"/>
    </row>
    <row r="131" spans="2:5">
      <c r="B131" s="55" t="s">
        <v>391</v>
      </c>
      <c r="C131" s="43">
        <v>42648</v>
      </c>
      <c r="D131" s="7">
        <v>42676</v>
      </c>
      <c r="E131" s="22"/>
    </row>
    <row r="132" spans="2:5">
      <c r="B132" s="4" t="s">
        <v>392</v>
      </c>
      <c r="C132" s="64" t="s">
        <v>380</v>
      </c>
      <c r="D132" s="8"/>
      <c r="E132" s="22"/>
    </row>
    <row r="133" spans="2:5">
      <c r="B133" s="55" t="s">
        <v>393</v>
      </c>
      <c r="C133" s="43">
        <v>42648</v>
      </c>
      <c r="D133" s="7">
        <v>42676</v>
      </c>
      <c r="E133" s="22"/>
    </row>
    <row r="134" spans="2:5">
      <c r="B134" s="55" t="s">
        <v>394</v>
      </c>
      <c r="C134" s="43">
        <v>42649</v>
      </c>
      <c r="D134" s="7">
        <v>42676</v>
      </c>
      <c r="E134" s="22"/>
    </row>
    <row r="135" spans="2:5">
      <c r="B135" s="55" t="s">
        <v>395</v>
      </c>
      <c r="C135" s="43">
        <v>42643</v>
      </c>
      <c r="D135" s="7">
        <v>42676</v>
      </c>
      <c r="E135" s="22"/>
    </row>
    <row r="136" spans="2:5">
      <c r="B136" s="55" t="s">
        <v>396</v>
      </c>
      <c r="C136" s="43">
        <v>42661</v>
      </c>
      <c r="D136" s="7">
        <v>42676</v>
      </c>
      <c r="E136" s="22"/>
    </row>
    <row r="137" spans="2:5">
      <c r="B137" s="55" t="s">
        <v>397</v>
      </c>
      <c r="C137" s="43">
        <v>42661</v>
      </c>
      <c r="D137" s="7">
        <v>42676</v>
      </c>
      <c r="E137" s="22"/>
    </row>
    <row r="138" spans="2:5">
      <c r="B138" s="55" t="s">
        <v>398</v>
      </c>
      <c r="C138" s="43">
        <v>42661</v>
      </c>
      <c r="D138" s="7">
        <v>42676</v>
      </c>
      <c r="E138" s="22"/>
    </row>
    <row r="139" spans="2:5">
      <c r="B139" s="55" t="s">
        <v>399</v>
      </c>
      <c r="C139" s="43">
        <v>42662</v>
      </c>
      <c r="D139" s="7">
        <v>42676</v>
      </c>
      <c r="E139" s="22"/>
    </row>
    <row r="140" spans="2:5">
      <c r="B140" s="55" t="s">
        <v>400</v>
      </c>
      <c r="C140" s="43">
        <v>42670</v>
      </c>
      <c r="D140" s="7">
        <v>42676</v>
      </c>
      <c r="E140" s="22"/>
    </row>
    <row r="141" spans="2:5">
      <c r="B141" s="55" t="s">
        <v>401</v>
      </c>
      <c r="C141" s="43">
        <v>42733</v>
      </c>
      <c r="D141" s="7">
        <v>42676</v>
      </c>
      <c r="E141" s="22"/>
    </row>
    <row r="142" spans="2:5">
      <c r="B142" s="55" t="s">
        <v>402</v>
      </c>
      <c r="C142" s="43">
        <v>42681</v>
      </c>
      <c r="D142" s="7">
        <v>42709</v>
      </c>
      <c r="E142" s="22"/>
    </row>
    <row r="143" spans="2:5">
      <c r="B143" s="55" t="s">
        <v>403</v>
      </c>
      <c r="C143" s="43">
        <v>42703</v>
      </c>
      <c r="D143" s="7">
        <v>42709</v>
      </c>
      <c r="E143" s="22"/>
    </row>
    <row r="144" spans="2:5">
      <c r="B144" s="55" t="s">
        <v>404</v>
      </c>
      <c r="C144" s="43">
        <v>42704</v>
      </c>
      <c r="D144" s="7">
        <v>42709</v>
      </c>
      <c r="E144" s="22"/>
    </row>
    <row r="145" spans="2:5">
      <c r="B145" s="55" t="s">
        <v>405</v>
      </c>
      <c r="C145" s="43">
        <v>42704</v>
      </c>
      <c r="D145" s="7">
        <v>42709</v>
      </c>
      <c r="E145" s="22"/>
    </row>
    <row r="146" spans="2:5">
      <c r="B146" s="55" t="s">
        <v>406</v>
      </c>
      <c r="C146" s="43">
        <v>42706</v>
      </c>
      <c r="D146" s="7">
        <v>42380</v>
      </c>
      <c r="E146" s="22"/>
    </row>
    <row r="147" spans="2:5">
      <c r="B147" s="4"/>
      <c r="C147" s="64"/>
      <c r="D147" s="8"/>
      <c r="E147" s="22"/>
    </row>
    <row r="148" spans="2:5">
      <c r="B148" s="4" t="s">
        <v>476</v>
      </c>
      <c r="C148" s="43">
        <v>42709</v>
      </c>
      <c r="D148" s="7">
        <v>42746</v>
      </c>
      <c r="E148" s="22"/>
    </row>
    <row r="149" spans="2:5">
      <c r="B149" s="4" t="s">
        <v>477</v>
      </c>
      <c r="C149" s="43">
        <v>42716</v>
      </c>
      <c r="D149" s="7">
        <v>42746</v>
      </c>
      <c r="E149" s="22"/>
    </row>
    <row r="150" spans="2:5">
      <c r="B150" s="4" t="s">
        <v>478</v>
      </c>
      <c r="C150" s="43">
        <v>42716</v>
      </c>
      <c r="D150" s="7">
        <v>42746</v>
      </c>
      <c r="E150" s="22"/>
    </row>
    <row r="151" spans="2:5">
      <c r="B151" s="4" t="s">
        <v>479</v>
      </c>
      <c r="C151" s="43">
        <v>42717</v>
      </c>
      <c r="D151" s="7">
        <v>42746</v>
      </c>
      <c r="E151" s="22"/>
    </row>
    <row r="152" spans="2:5">
      <c r="B152" s="22"/>
      <c r="C152" s="64"/>
      <c r="D152" s="8"/>
      <c r="E152" s="22"/>
    </row>
    <row r="153" spans="2:5">
      <c r="B153" s="10" t="s">
        <v>4</v>
      </c>
      <c r="C153" s="43"/>
      <c r="D153" s="7"/>
      <c r="E153" s="7"/>
    </row>
    <row r="154" spans="2:5">
      <c r="B154" s="55" t="s">
        <v>416</v>
      </c>
      <c r="C154" s="43">
        <v>42654</v>
      </c>
      <c r="D154" s="7">
        <v>42660</v>
      </c>
      <c r="E154" s="22"/>
    </row>
    <row r="155" spans="2:5">
      <c r="B155" s="55" t="s">
        <v>417</v>
      </c>
      <c r="C155" s="43">
        <v>42661</v>
      </c>
      <c r="D155" s="7">
        <v>42668</v>
      </c>
      <c r="E155" s="22"/>
    </row>
    <row r="156" spans="2:5">
      <c r="B156" s="55" t="s">
        <v>420</v>
      </c>
      <c r="C156" s="43">
        <v>42646</v>
      </c>
      <c r="D156" s="7">
        <v>42650</v>
      </c>
      <c r="E156" s="22"/>
    </row>
    <row r="157" spans="2:5">
      <c r="B157" s="55" t="s">
        <v>421</v>
      </c>
      <c r="C157" s="43">
        <v>42646</v>
      </c>
      <c r="D157" s="7">
        <v>42650</v>
      </c>
      <c r="E157" s="22"/>
    </row>
    <row r="158" spans="2:5">
      <c r="B158" s="55" t="s">
        <v>422</v>
      </c>
      <c r="C158" s="43">
        <v>42646</v>
      </c>
      <c r="D158" s="7">
        <v>42650</v>
      </c>
      <c r="E158" s="22"/>
    </row>
    <row r="159" spans="2:5">
      <c r="B159" s="4" t="s">
        <v>423</v>
      </c>
      <c r="C159" s="64"/>
      <c r="D159" s="8"/>
      <c r="E159" s="45" t="s">
        <v>58</v>
      </c>
    </row>
    <row r="160" spans="2:5">
      <c r="B160" s="55" t="s">
        <v>424</v>
      </c>
      <c r="C160" s="43">
        <v>42654</v>
      </c>
      <c r="D160" s="7">
        <v>42660</v>
      </c>
      <c r="E160" s="22"/>
    </row>
    <row r="161" spans="2:6">
      <c r="B161" s="55" t="s">
        <v>425</v>
      </c>
      <c r="C161" s="43">
        <v>42650</v>
      </c>
      <c r="D161" s="7">
        <v>42660</v>
      </c>
      <c r="E161" s="22"/>
    </row>
    <row r="162" spans="2:6">
      <c r="B162" s="55" t="s">
        <v>426</v>
      </c>
      <c r="C162" s="43">
        <v>42650</v>
      </c>
      <c r="D162" s="7">
        <v>42660</v>
      </c>
      <c r="E162" s="22"/>
    </row>
    <row r="163" spans="2:6">
      <c r="B163" s="55" t="s">
        <v>427</v>
      </c>
      <c r="C163" s="43">
        <v>42650</v>
      </c>
      <c r="D163" s="7">
        <v>42660</v>
      </c>
      <c r="E163" s="22"/>
    </row>
    <row r="164" spans="2:6">
      <c r="B164" s="55" t="s">
        <v>452</v>
      </c>
      <c r="C164" s="43">
        <v>42650</v>
      </c>
      <c r="D164" s="7">
        <v>42662</v>
      </c>
      <c r="E164" s="22"/>
    </row>
    <row r="165" spans="2:6">
      <c r="B165" s="55" t="s">
        <v>428</v>
      </c>
      <c r="C165" s="43">
        <v>42649</v>
      </c>
      <c r="D165" s="7">
        <v>42650</v>
      </c>
      <c r="E165" s="22"/>
    </row>
    <row r="166" spans="2:6">
      <c r="B166" s="55" t="s">
        <v>429</v>
      </c>
      <c r="C166" s="43">
        <v>42654</v>
      </c>
      <c r="D166" s="7">
        <v>42660</v>
      </c>
      <c r="E166" s="22"/>
    </row>
    <row r="167" spans="2:6">
      <c r="B167" s="55" t="s">
        <v>430</v>
      </c>
      <c r="C167" s="43">
        <v>42657</v>
      </c>
      <c r="D167" s="7">
        <v>42660</v>
      </c>
      <c r="E167" s="22"/>
    </row>
    <row r="168" spans="2:6">
      <c r="B168" s="55" t="s">
        <v>431</v>
      </c>
      <c r="C168" s="43">
        <v>42657</v>
      </c>
      <c r="D168" s="7">
        <v>42660</v>
      </c>
      <c r="E168" s="22"/>
    </row>
    <row r="169" spans="2:6">
      <c r="B169" s="55" t="s">
        <v>432</v>
      </c>
      <c r="C169" s="43">
        <v>42657</v>
      </c>
      <c r="D169" s="7">
        <v>42660</v>
      </c>
      <c r="E169" s="22"/>
    </row>
    <row r="170" spans="2:6">
      <c r="B170" s="55" t="s">
        <v>433</v>
      </c>
      <c r="C170" s="43">
        <v>42661</v>
      </c>
      <c r="D170" s="7">
        <v>42668</v>
      </c>
      <c r="E170" s="22"/>
    </row>
    <row r="171" spans="2:6">
      <c r="B171" s="55" t="s">
        <v>454</v>
      </c>
      <c r="C171" s="43">
        <v>42661</v>
      </c>
      <c r="D171" s="7">
        <v>42668</v>
      </c>
      <c r="E171" s="22"/>
    </row>
    <row r="172" spans="2:6">
      <c r="B172" s="55" t="s">
        <v>455</v>
      </c>
      <c r="C172" s="43">
        <v>42661</v>
      </c>
      <c r="D172" s="7">
        <v>42668</v>
      </c>
      <c r="E172" s="22"/>
    </row>
    <row r="173" spans="2:6">
      <c r="B173" s="55" t="s">
        <v>434</v>
      </c>
      <c r="C173" s="43">
        <v>42661</v>
      </c>
      <c r="D173" s="7">
        <v>42668</v>
      </c>
      <c r="E173" s="22"/>
    </row>
    <row r="174" spans="2:6">
      <c r="B174" s="55" t="s">
        <v>435</v>
      </c>
      <c r="C174" s="43">
        <v>42663</v>
      </c>
      <c r="D174" s="7">
        <v>42668</v>
      </c>
      <c r="E174" s="22"/>
    </row>
    <row r="175" spans="2:6">
      <c r="B175" s="55" t="s">
        <v>436</v>
      </c>
      <c r="C175" s="43">
        <v>42674</v>
      </c>
      <c r="D175" s="7">
        <v>42683</v>
      </c>
      <c r="E175" s="22"/>
    </row>
    <row r="176" spans="2:6">
      <c r="B176" s="4" t="s">
        <v>437</v>
      </c>
      <c r="C176" s="43">
        <v>42674</v>
      </c>
      <c r="D176" s="7">
        <v>42775</v>
      </c>
      <c r="E176" s="45" t="s">
        <v>485</v>
      </c>
      <c r="F176" s="1" t="s">
        <v>453</v>
      </c>
    </row>
    <row r="177" spans="2:5">
      <c r="B177" s="55" t="s">
        <v>438</v>
      </c>
      <c r="C177" s="43">
        <v>42676</v>
      </c>
      <c r="D177" s="7">
        <v>42683</v>
      </c>
      <c r="E177" s="22"/>
    </row>
    <row r="178" spans="2:5">
      <c r="B178" s="55" t="s">
        <v>439</v>
      </c>
      <c r="C178" s="43">
        <v>42677</v>
      </c>
      <c r="D178" s="7">
        <v>42683</v>
      </c>
      <c r="E178" s="22"/>
    </row>
    <row r="179" spans="2:5">
      <c r="B179" s="55" t="s">
        <v>456</v>
      </c>
      <c r="C179" s="43">
        <v>42678</v>
      </c>
      <c r="D179" s="7">
        <v>42650</v>
      </c>
      <c r="E179" s="22"/>
    </row>
    <row r="180" spans="2:5">
      <c r="B180" s="55" t="s">
        <v>457</v>
      </c>
      <c r="C180" s="43">
        <v>42678</v>
      </c>
      <c r="D180" s="7">
        <v>42650</v>
      </c>
      <c r="E180" s="22"/>
    </row>
    <row r="181" spans="2:5">
      <c r="B181" s="55" t="s">
        <v>458</v>
      </c>
      <c r="C181" s="43">
        <v>42681</v>
      </c>
      <c r="D181" s="7">
        <v>42683</v>
      </c>
      <c r="E181" s="22"/>
    </row>
    <row r="182" spans="2:5">
      <c r="B182" s="55" t="s">
        <v>459</v>
      </c>
      <c r="C182" s="43">
        <v>42681</v>
      </c>
      <c r="D182" s="7">
        <v>42683</v>
      </c>
      <c r="E182" s="22"/>
    </row>
    <row r="183" spans="2:5">
      <c r="B183" s="55" t="s">
        <v>440</v>
      </c>
      <c r="C183" s="43">
        <v>42677</v>
      </c>
      <c r="D183" s="7">
        <v>42683</v>
      </c>
      <c r="E183" s="22"/>
    </row>
    <row r="184" spans="2:5">
      <c r="B184" s="55" t="s">
        <v>441</v>
      </c>
      <c r="C184" s="43">
        <v>42682</v>
      </c>
      <c r="D184" s="7">
        <v>42689</v>
      </c>
      <c r="E184" s="22"/>
    </row>
    <row r="185" spans="2:5">
      <c r="B185" s="55" t="s">
        <v>442</v>
      </c>
      <c r="C185" s="43">
        <v>42685</v>
      </c>
      <c r="D185" s="7">
        <v>42689</v>
      </c>
      <c r="E185" s="22"/>
    </row>
    <row r="186" spans="2:5">
      <c r="B186" s="55" t="s">
        <v>443</v>
      </c>
      <c r="C186" s="43">
        <v>42703</v>
      </c>
      <c r="D186" s="7">
        <v>42719</v>
      </c>
      <c r="E186" s="22"/>
    </row>
    <row r="187" spans="2:5">
      <c r="B187" s="55" t="s">
        <v>460</v>
      </c>
      <c r="C187" s="43">
        <v>42703</v>
      </c>
      <c r="D187" s="7">
        <v>42719</v>
      </c>
      <c r="E187" s="22"/>
    </row>
    <row r="188" spans="2:5">
      <c r="B188" s="55" t="s">
        <v>444</v>
      </c>
      <c r="C188" s="43">
        <v>42676</v>
      </c>
      <c r="D188" s="7">
        <v>42719</v>
      </c>
      <c r="E188" s="22"/>
    </row>
    <row r="189" spans="2:5">
      <c r="B189" s="55" t="s">
        <v>445</v>
      </c>
      <c r="C189" s="43">
        <v>42676</v>
      </c>
      <c r="D189" s="7">
        <v>42719</v>
      </c>
      <c r="E189" s="22"/>
    </row>
    <row r="190" spans="2:5">
      <c r="B190" s="55" t="s">
        <v>446</v>
      </c>
      <c r="C190" s="43">
        <v>42679</v>
      </c>
      <c r="D190" s="7">
        <v>42719</v>
      </c>
      <c r="E190" s="22"/>
    </row>
    <row r="191" spans="2:5">
      <c r="B191" s="55" t="s">
        <v>447</v>
      </c>
      <c r="C191" s="43">
        <v>42681</v>
      </c>
      <c r="D191" s="7">
        <v>42719</v>
      </c>
      <c r="E191" s="22"/>
    </row>
    <row r="192" spans="2:5">
      <c r="B192" s="55" t="s">
        <v>448</v>
      </c>
      <c r="C192" s="43">
        <v>42685</v>
      </c>
      <c r="D192" s="7">
        <v>42719</v>
      </c>
      <c r="E192" s="22"/>
    </row>
    <row r="193" spans="2:6">
      <c r="B193" s="55" t="s">
        <v>449</v>
      </c>
      <c r="C193" s="43">
        <v>42716</v>
      </c>
      <c r="D193" s="7">
        <v>42719</v>
      </c>
      <c r="E193" s="22"/>
    </row>
    <row r="194" spans="2:6">
      <c r="B194" s="55" t="s">
        <v>450</v>
      </c>
      <c r="C194" s="43">
        <v>42718</v>
      </c>
      <c r="D194" s="7">
        <v>42719</v>
      </c>
      <c r="E194" s="22"/>
    </row>
    <row r="195" spans="2:6">
      <c r="B195" s="55" t="s">
        <v>451</v>
      </c>
      <c r="C195" s="43">
        <v>42725</v>
      </c>
      <c r="D195" s="7">
        <v>42746</v>
      </c>
      <c r="E195" s="22"/>
    </row>
    <row r="196" spans="2:6">
      <c r="B196" s="22"/>
      <c r="C196" s="64"/>
      <c r="D196" s="8"/>
      <c r="E196" s="22"/>
    </row>
    <row r="197" spans="2:6">
      <c r="B197" s="10" t="s">
        <v>5</v>
      </c>
      <c r="C197" s="64"/>
      <c r="D197" s="8"/>
      <c r="E197" s="22"/>
    </row>
    <row r="198" spans="2:6">
      <c r="B198" s="55" t="s">
        <v>461</v>
      </c>
      <c r="C198" s="43">
        <v>42704</v>
      </c>
      <c r="D198" s="7">
        <v>42705</v>
      </c>
      <c r="E198" s="22"/>
    </row>
    <row r="199" spans="2:6">
      <c r="B199" s="55" t="s">
        <v>462</v>
      </c>
      <c r="C199" s="43">
        <v>42718</v>
      </c>
      <c r="D199" s="7">
        <v>42719</v>
      </c>
      <c r="E199" s="22"/>
    </row>
    <row r="200" spans="2:6">
      <c r="B200" s="55" t="s">
        <v>463</v>
      </c>
      <c r="C200" s="43">
        <v>42718</v>
      </c>
      <c r="D200" s="7">
        <v>42719</v>
      </c>
      <c r="E200" s="22"/>
    </row>
    <row r="201" spans="2:6">
      <c r="B201" s="55" t="s">
        <v>464</v>
      </c>
      <c r="C201" s="43">
        <v>42720</v>
      </c>
      <c r="D201" s="7">
        <v>42724</v>
      </c>
      <c r="E201" s="22"/>
    </row>
    <row r="202" spans="2:6">
      <c r="B202" s="55" t="s">
        <v>465</v>
      </c>
      <c r="C202" s="43">
        <v>42720</v>
      </c>
      <c r="D202" s="7">
        <v>42724</v>
      </c>
      <c r="E202" s="22"/>
    </row>
    <row r="203" spans="2:6">
      <c r="B203" s="10" t="s">
        <v>466</v>
      </c>
      <c r="C203" s="64"/>
      <c r="D203" s="8"/>
      <c r="E203" s="22"/>
    </row>
    <row r="204" spans="2:6">
      <c r="B204" s="55" t="s">
        <v>467</v>
      </c>
      <c r="C204" s="43">
        <v>42657</v>
      </c>
      <c r="D204" s="7">
        <v>42703</v>
      </c>
      <c r="E204" s="45" t="s">
        <v>469</v>
      </c>
      <c r="F204" s="1" t="s">
        <v>486</v>
      </c>
    </row>
    <row r="205" spans="2:6">
      <c r="B205" s="55" t="s">
        <v>468</v>
      </c>
      <c r="C205" s="43">
        <v>42694</v>
      </c>
      <c r="D205" s="7">
        <v>42713</v>
      </c>
      <c r="E205" s="22"/>
      <c r="F205" s="1" t="s">
        <v>487</v>
      </c>
    </row>
    <row r="206" spans="2:6">
      <c r="D206" s="69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topLeftCell="A61" workbookViewId="0">
      <selection activeCell="M1" sqref="M1"/>
    </sheetView>
  </sheetViews>
  <sheetFormatPr baseColWidth="10" defaultRowHeight="14.4"/>
  <sheetData>
    <row r="1" spans="1:4">
      <c r="B1" s="76" t="s">
        <v>496</v>
      </c>
      <c r="C1" s="76"/>
      <c r="D1" s="76"/>
    </row>
    <row r="2" spans="1:4">
      <c r="B2" s="76" t="s">
        <v>497</v>
      </c>
      <c r="C2" s="76"/>
      <c r="D2" s="76"/>
    </row>
    <row r="7" spans="1:4" ht="15" thickBot="1">
      <c r="A7" s="1" t="s">
        <v>488</v>
      </c>
      <c r="C7" s="73" t="s">
        <v>489</v>
      </c>
    </row>
    <row r="8" spans="1:4" ht="15" thickBot="1">
      <c r="A8" s="30"/>
      <c r="B8" s="21" t="s">
        <v>8</v>
      </c>
      <c r="C8" s="21" t="s">
        <v>9</v>
      </c>
      <c r="D8" s="21" t="s">
        <v>10</v>
      </c>
    </row>
    <row r="9" spans="1:4">
      <c r="A9" s="14" t="s">
        <v>11</v>
      </c>
      <c r="B9" s="18">
        <v>49</v>
      </c>
      <c r="C9" s="19">
        <v>49</v>
      </c>
      <c r="D9" s="20">
        <f>C9/B9</f>
        <v>1</v>
      </c>
    </row>
    <row r="10" spans="1:4">
      <c r="A10" s="14" t="s">
        <v>12</v>
      </c>
      <c r="B10" s="14">
        <v>18</v>
      </c>
      <c r="C10" s="14">
        <v>18</v>
      </c>
      <c r="D10" s="20">
        <f t="shared" ref="D10:D13" si="0">C10/B10</f>
        <v>1</v>
      </c>
    </row>
    <row r="11" spans="1:4">
      <c r="A11" s="14" t="s">
        <v>13</v>
      </c>
      <c r="B11" s="14">
        <v>5</v>
      </c>
      <c r="C11" s="14">
        <v>5</v>
      </c>
      <c r="D11" s="20">
        <f t="shared" si="0"/>
        <v>1</v>
      </c>
    </row>
    <row r="12" spans="1:4">
      <c r="A12" s="31" t="s">
        <v>14</v>
      </c>
      <c r="B12" s="14">
        <f>SUM(B9:B11)</f>
        <v>72</v>
      </c>
      <c r="C12" s="14">
        <f>SUM(C9:C11)</f>
        <v>72</v>
      </c>
      <c r="D12" s="20">
        <f t="shared" si="0"/>
        <v>1</v>
      </c>
    </row>
    <row r="13" spans="1:4" ht="15" thickBot="1">
      <c r="A13" s="32" t="s">
        <v>15</v>
      </c>
      <c r="B13" s="15">
        <v>2</v>
      </c>
      <c r="C13" s="15">
        <v>2</v>
      </c>
      <c r="D13" s="20">
        <f t="shared" si="0"/>
        <v>1</v>
      </c>
    </row>
    <row r="20" spans="1:5" ht="15" thickBot="1">
      <c r="A20" s="24" t="s">
        <v>490</v>
      </c>
      <c r="C20" s="73" t="s">
        <v>481</v>
      </c>
      <c r="D20" s="1"/>
    </row>
    <row r="21" spans="1:5" ht="15" thickBot="1">
      <c r="A21" s="30"/>
      <c r="B21" s="21" t="s">
        <v>8</v>
      </c>
      <c r="C21" s="21" t="s">
        <v>9</v>
      </c>
      <c r="D21" s="21" t="s">
        <v>10</v>
      </c>
    </row>
    <row r="22" spans="1:5">
      <c r="A22" s="14" t="s">
        <v>11</v>
      </c>
      <c r="B22" s="51">
        <v>47</v>
      </c>
      <c r="C22" s="52">
        <v>47</v>
      </c>
      <c r="D22" s="53">
        <f>C22/B22</f>
        <v>1</v>
      </c>
    </row>
    <row r="23" spans="1:5">
      <c r="A23" s="14" t="s">
        <v>103</v>
      </c>
      <c r="B23" s="54">
        <v>17</v>
      </c>
      <c r="C23" s="54">
        <v>16</v>
      </c>
      <c r="D23" s="53">
        <f t="shared" ref="D23:D26" si="1">C23/B23</f>
        <v>0.94117647058823528</v>
      </c>
    </row>
    <row r="24" spans="1:5">
      <c r="A24" s="14" t="s">
        <v>13</v>
      </c>
      <c r="B24" s="54">
        <v>15</v>
      </c>
      <c r="C24" s="54">
        <v>15</v>
      </c>
      <c r="D24" s="53">
        <f t="shared" si="1"/>
        <v>1</v>
      </c>
    </row>
    <row r="25" spans="1:5">
      <c r="A25" s="31" t="s">
        <v>14</v>
      </c>
      <c r="B25" s="31">
        <f>SUM(B22:B24)</f>
        <v>79</v>
      </c>
      <c r="C25" s="31">
        <f>SUM(C22:C24)</f>
        <v>78</v>
      </c>
      <c r="D25" s="50">
        <f t="shared" si="1"/>
        <v>0.98734177215189878</v>
      </c>
    </row>
    <row r="26" spans="1:5" ht="15" thickBot="1">
      <c r="A26" s="14" t="s">
        <v>104</v>
      </c>
      <c r="B26" s="15">
        <v>9</v>
      </c>
      <c r="C26" s="15">
        <v>6</v>
      </c>
      <c r="D26" s="20">
        <f t="shared" si="1"/>
        <v>0.66666666666666663</v>
      </c>
    </row>
    <row r="30" spans="1:5">
      <c r="A30" s="56"/>
      <c r="B30" s="24"/>
      <c r="C30" s="24"/>
      <c r="D30" s="24"/>
    </row>
    <row r="31" spans="1:5" ht="15" thickBot="1">
      <c r="A31" s="1" t="s">
        <v>493</v>
      </c>
      <c r="C31" s="72" t="s">
        <v>482</v>
      </c>
      <c r="E31" s="24"/>
    </row>
    <row r="32" spans="1:5" ht="15" thickBot="1">
      <c r="A32" s="59"/>
      <c r="B32" s="21" t="s">
        <v>8</v>
      </c>
      <c r="C32" s="21" t="s">
        <v>9</v>
      </c>
      <c r="D32" s="21" t="s">
        <v>10</v>
      </c>
    </row>
    <row r="33" spans="1:4">
      <c r="A33" s="60" t="s">
        <v>11</v>
      </c>
      <c r="B33" s="18">
        <v>21</v>
      </c>
      <c r="C33" s="19">
        <v>21</v>
      </c>
      <c r="D33" s="20">
        <f>C33/B33</f>
        <v>1</v>
      </c>
    </row>
    <row r="34" spans="1:4">
      <c r="A34" s="60" t="s">
        <v>12</v>
      </c>
      <c r="B34" s="14">
        <v>22</v>
      </c>
      <c r="C34" s="14">
        <v>22</v>
      </c>
      <c r="D34" s="20">
        <f t="shared" ref="D34:D37" si="2">C34/B34</f>
        <v>1</v>
      </c>
    </row>
    <row r="35" spans="1:4">
      <c r="A35" s="60" t="s">
        <v>13</v>
      </c>
      <c r="B35" s="14">
        <v>6</v>
      </c>
      <c r="C35" s="14">
        <v>6</v>
      </c>
      <c r="D35" s="20">
        <f t="shared" si="2"/>
        <v>1</v>
      </c>
    </row>
    <row r="36" spans="1:4">
      <c r="A36" s="61" t="s">
        <v>14</v>
      </c>
      <c r="B36" s="14">
        <f>SUM(B33:B35)</f>
        <v>49</v>
      </c>
      <c r="C36" s="14">
        <f>SUM(C33:C35)</f>
        <v>49</v>
      </c>
      <c r="D36" s="20">
        <f t="shared" si="2"/>
        <v>1</v>
      </c>
    </row>
    <row r="37" spans="1:4" ht="15" thickBot="1">
      <c r="A37" s="62" t="s">
        <v>15</v>
      </c>
      <c r="B37" s="15">
        <v>4</v>
      </c>
      <c r="C37" s="15">
        <v>4</v>
      </c>
      <c r="D37" s="75">
        <f t="shared" si="2"/>
        <v>1</v>
      </c>
    </row>
    <row r="43" spans="1:4" ht="15" thickBot="1">
      <c r="A43" s="1" t="s">
        <v>494</v>
      </c>
      <c r="C43" s="72" t="s">
        <v>483</v>
      </c>
      <c r="D43" s="1"/>
    </row>
    <row r="44" spans="1:4" ht="15" thickBot="1">
      <c r="A44" s="12"/>
      <c r="B44" s="21" t="s">
        <v>8</v>
      </c>
      <c r="C44" s="21" t="s">
        <v>9</v>
      </c>
      <c r="D44" s="21" t="s">
        <v>10</v>
      </c>
    </row>
    <row r="45" spans="1:4">
      <c r="A45" s="13" t="s">
        <v>11</v>
      </c>
      <c r="B45" s="18">
        <v>132</v>
      </c>
      <c r="C45" s="19">
        <v>132</v>
      </c>
      <c r="D45" s="20">
        <f>C45/B45</f>
        <v>1</v>
      </c>
    </row>
    <row r="46" spans="1:4">
      <c r="A46" s="13" t="s">
        <v>12</v>
      </c>
      <c r="B46" s="14">
        <v>41</v>
      </c>
      <c r="C46" s="14">
        <v>40</v>
      </c>
      <c r="D46" s="20">
        <f t="shared" ref="D46:D49" si="3">C46/B46</f>
        <v>0.97560975609756095</v>
      </c>
    </row>
    <row r="47" spans="1:4">
      <c r="A47" s="13" t="s">
        <v>13</v>
      </c>
      <c r="B47" s="14">
        <v>5</v>
      </c>
      <c r="C47" s="14">
        <v>5</v>
      </c>
      <c r="D47" s="20">
        <f t="shared" si="3"/>
        <v>1</v>
      </c>
    </row>
    <row r="48" spans="1:4">
      <c r="A48" s="16" t="s">
        <v>14</v>
      </c>
      <c r="B48" s="14">
        <f>SUM(B45:B47)</f>
        <v>178</v>
      </c>
      <c r="C48" s="14">
        <f>SUM(C45:C47)</f>
        <v>177</v>
      </c>
      <c r="D48" s="20">
        <f t="shared" si="3"/>
        <v>0.9943820224719101</v>
      </c>
    </row>
    <row r="49" spans="1:4" ht="15" thickBot="1">
      <c r="A49" s="17" t="s">
        <v>15</v>
      </c>
      <c r="B49" s="15">
        <v>2</v>
      </c>
      <c r="C49" s="15">
        <v>2</v>
      </c>
      <c r="D49" s="20">
        <f t="shared" si="3"/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J17" sqref="J17"/>
    </sheetView>
  </sheetViews>
  <sheetFormatPr baseColWidth="10" defaultRowHeight="14.4"/>
  <cols>
    <col min="1" max="1" width="37.33203125" style="1" customWidth="1"/>
    <col min="2" max="16384" width="11.5546875" style="1"/>
  </cols>
  <sheetData>
    <row r="1" spans="1:4">
      <c r="B1" s="76" t="s">
        <v>496</v>
      </c>
      <c r="C1" s="76"/>
      <c r="D1" s="76"/>
    </row>
    <row r="2" spans="1:4">
      <c r="B2" s="76" t="s">
        <v>497</v>
      </c>
      <c r="C2" s="76"/>
      <c r="D2" s="76"/>
    </row>
    <row r="3" spans="1:4" ht="15" thickBot="1">
      <c r="A3" s="1" t="s">
        <v>488</v>
      </c>
      <c r="C3" s="73" t="s">
        <v>489</v>
      </c>
    </row>
    <row r="4" spans="1:4" ht="15" thickBot="1">
      <c r="A4" s="30"/>
      <c r="B4" s="21" t="s">
        <v>8</v>
      </c>
      <c r="C4" s="21" t="s">
        <v>9</v>
      </c>
      <c r="D4" s="21" t="s">
        <v>10</v>
      </c>
    </row>
    <row r="5" spans="1:4">
      <c r="A5" s="77" t="s">
        <v>11</v>
      </c>
      <c r="B5" s="18">
        <v>49</v>
      </c>
      <c r="C5" s="19">
        <v>49</v>
      </c>
      <c r="D5" s="20">
        <f>C5/B5</f>
        <v>1</v>
      </c>
    </row>
    <row r="6" spans="1:4">
      <c r="A6" s="77" t="s">
        <v>12</v>
      </c>
      <c r="B6" s="14">
        <v>18</v>
      </c>
      <c r="C6" s="14">
        <v>18</v>
      </c>
      <c r="D6" s="20">
        <f t="shared" ref="D6:D9" si="0">C6/B6</f>
        <v>1</v>
      </c>
    </row>
    <row r="7" spans="1:4">
      <c r="A7" s="77" t="s">
        <v>13</v>
      </c>
      <c r="B7" s="14">
        <v>5</v>
      </c>
      <c r="C7" s="14">
        <v>5</v>
      </c>
      <c r="D7" s="20">
        <f t="shared" si="0"/>
        <v>1</v>
      </c>
    </row>
    <row r="8" spans="1:4">
      <c r="A8" s="78" t="s">
        <v>14</v>
      </c>
      <c r="B8" s="14">
        <f>SUM(B5:B7)</f>
        <v>72</v>
      </c>
      <c r="C8" s="14">
        <f>SUM(C5:C7)</f>
        <v>72</v>
      </c>
      <c r="D8" s="20">
        <f t="shared" si="0"/>
        <v>1</v>
      </c>
    </row>
    <row r="9" spans="1:4" ht="15" thickBot="1">
      <c r="A9" s="79" t="s">
        <v>15</v>
      </c>
      <c r="B9" s="15">
        <v>2</v>
      </c>
      <c r="C9" s="15">
        <v>2</v>
      </c>
      <c r="D9" s="20">
        <f t="shared" si="0"/>
        <v>1</v>
      </c>
    </row>
    <row r="10" spans="1:4" ht="15" thickBot="1">
      <c r="A10" s="80" t="s">
        <v>490</v>
      </c>
      <c r="C10" s="73" t="s">
        <v>481</v>
      </c>
    </row>
    <row r="11" spans="1:4" ht="15" thickBot="1">
      <c r="A11" s="81"/>
      <c r="B11" s="21" t="s">
        <v>8</v>
      </c>
      <c r="C11" s="21" t="s">
        <v>9</v>
      </c>
      <c r="D11" s="21" t="s">
        <v>10</v>
      </c>
    </row>
    <row r="12" spans="1:4">
      <c r="A12" s="77" t="s">
        <v>11</v>
      </c>
      <c r="B12" s="51">
        <v>47</v>
      </c>
      <c r="C12" s="52">
        <v>47</v>
      </c>
      <c r="D12" s="53">
        <f>C12/B12</f>
        <v>1</v>
      </c>
    </row>
    <row r="13" spans="1:4">
      <c r="A13" s="77" t="s">
        <v>103</v>
      </c>
      <c r="B13" s="54">
        <v>17</v>
      </c>
      <c r="C13" s="54">
        <v>16</v>
      </c>
      <c r="D13" s="53">
        <f t="shared" ref="D13:D16" si="1">C13/B13</f>
        <v>0.94117647058823528</v>
      </c>
    </row>
    <row r="14" spans="1:4">
      <c r="A14" s="77" t="s">
        <v>13</v>
      </c>
      <c r="B14" s="54">
        <v>15</v>
      </c>
      <c r="C14" s="54">
        <v>15</v>
      </c>
      <c r="D14" s="53">
        <f t="shared" si="1"/>
        <v>1</v>
      </c>
    </row>
    <row r="15" spans="1:4">
      <c r="A15" s="78" t="s">
        <v>14</v>
      </c>
      <c r="B15" s="31">
        <f>SUM(B12:B14)</f>
        <v>79</v>
      </c>
      <c r="C15" s="31">
        <f>SUM(C12:C14)</f>
        <v>78</v>
      </c>
      <c r="D15" s="50">
        <f t="shared" si="1"/>
        <v>0.98734177215189878</v>
      </c>
    </row>
    <row r="16" spans="1:4" ht="15" thickBot="1">
      <c r="A16" s="77" t="s">
        <v>104</v>
      </c>
      <c r="B16" s="15">
        <v>9</v>
      </c>
      <c r="C16" s="15">
        <v>6</v>
      </c>
      <c r="D16" s="20">
        <f t="shared" si="1"/>
        <v>0.66666666666666663</v>
      </c>
    </row>
    <row r="17" spans="1:5" ht="15" thickBot="1">
      <c r="A17" s="80" t="s">
        <v>493</v>
      </c>
      <c r="C17" s="72" t="s">
        <v>482</v>
      </c>
      <c r="E17" s="24"/>
    </row>
    <row r="18" spans="1:5" ht="15" thickBot="1">
      <c r="A18" s="81"/>
      <c r="B18" s="21" t="s">
        <v>8</v>
      </c>
      <c r="C18" s="21" t="s">
        <v>9</v>
      </c>
      <c r="D18" s="21" t="s">
        <v>10</v>
      </c>
    </row>
    <row r="19" spans="1:5">
      <c r="A19" s="77" t="s">
        <v>11</v>
      </c>
      <c r="B19" s="18">
        <v>21</v>
      </c>
      <c r="C19" s="19">
        <v>21</v>
      </c>
      <c r="D19" s="20">
        <f>C19/B19</f>
        <v>1</v>
      </c>
    </row>
    <row r="20" spans="1:5">
      <c r="A20" s="77" t="s">
        <v>12</v>
      </c>
      <c r="B20" s="14">
        <v>22</v>
      </c>
      <c r="C20" s="14">
        <v>22</v>
      </c>
      <c r="D20" s="20">
        <f t="shared" ref="D20:D23" si="2">C20/B20</f>
        <v>1</v>
      </c>
    </row>
    <row r="21" spans="1:5">
      <c r="A21" s="77" t="s">
        <v>13</v>
      </c>
      <c r="B21" s="14">
        <v>6</v>
      </c>
      <c r="C21" s="14">
        <v>6</v>
      </c>
      <c r="D21" s="20">
        <f t="shared" si="2"/>
        <v>1</v>
      </c>
    </row>
    <row r="22" spans="1:5">
      <c r="A22" s="78" t="s">
        <v>14</v>
      </c>
      <c r="B22" s="14">
        <f>SUM(B19:B21)</f>
        <v>49</v>
      </c>
      <c r="C22" s="14">
        <f>SUM(C19:C21)</f>
        <v>49</v>
      </c>
      <c r="D22" s="20">
        <f t="shared" si="2"/>
        <v>1</v>
      </c>
    </row>
    <row r="23" spans="1:5" ht="15" thickBot="1">
      <c r="A23" s="79" t="s">
        <v>15</v>
      </c>
      <c r="B23" s="15">
        <v>4</v>
      </c>
      <c r="C23" s="15">
        <v>4</v>
      </c>
      <c r="D23" s="75">
        <f t="shared" si="2"/>
        <v>1</v>
      </c>
    </row>
    <row r="24" spans="1:5" ht="15" thickBot="1">
      <c r="A24" s="1" t="s">
        <v>494</v>
      </c>
      <c r="C24" s="72" t="s">
        <v>483</v>
      </c>
    </row>
    <row r="25" spans="1:5" ht="15" thickBot="1">
      <c r="A25" s="12"/>
      <c r="B25" s="21" t="s">
        <v>8</v>
      </c>
      <c r="C25" s="21" t="s">
        <v>9</v>
      </c>
      <c r="D25" s="21" t="s">
        <v>10</v>
      </c>
    </row>
    <row r="26" spans="1:5">
      <c r="A26" s="13" t="s">
        <v>11</v>
      </c>
      <c r="B26" s="18">
        <v>132</v>
      </c>
      <c r="C26" s="19">
        <v>132</v>
      </c>
      <c r="D26" s="20">
        <f>C26/B26</f>
        <v>1</v>
      </c>
    </row>
    <row r="27" spans="1:5">
      <c r="A27" s="13" t="s">
        <v>12</v>
      </c>
      <c r="B27" s="14">
        <v>41</v>
      </c>
      <c r="C27" s="14">
        <v>40</v>
      </c>
      <c r="D27" s="20">
        <f t="shared" ref="D27:D30" si="3">C27/B27</f>
        <v>0.97560975609756095</v>
      </c>
    </row>
    <row r="28" spans="1:5">
      <c r="A28" s="13" t="s">
        <v>13</v>
      </c>
      <c r="B28" s="14">
        <v>5</v>
      </c>
      <c r="C28" s="14">
        <v>5</v>
      </c>
      <c r="D28" s="20">
        <f t="shared" si="3"/>
        <v>1</v>
      </c>
    </row>
    <row r="29" spans="1:5">
      <c r="A29" s="16" t="s">
        <v>14</v>
      </c>
      <c r="B29" s="14">
        <f>SUM(B26:B28)</f>
        <v>178</v>
      </c>
      <c r="C29" s="14">
        <f>SUM(C26:C28)</f>
        <v>177</v>
      </c>
      <c r="D29" s="20">
        <f t="shared" si="3"/>
        <v>0.9943820224719101</v>
      </c>
    </row>
    <row r="30" spans="1:5" ht="15" thickBot="1">
      <c r="A30" s="17" t="s">
        <v>15</v>
      </c>
      <c r="B30" s="15">
        <v>2</v>
      </c>
      <c r="C30" s="15">
        <v>2</v>
      </c>
      <c r="D30" s="20">
        <f t="shared" si="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 Modelo</vt:lpstr>
      <vt:lpstr>enero-marzo</vt:lpstr>
      <vt:lpstr>abril-junio</vt:lpstr>
      <vt:lpstr>julio-septiembre</vt:lpstr>
      <vt:lpstr>octubre-diciembre</vt:lpstr>
      <vt:lpstr>RESUMEN TOTAL</vt:lpstr>
      <vt:lpstr>GRAL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ndelafuente</dc:creator>
  <cp:lastModifiedBy>ichamorro</cp:lastModifiedBy>
  <dcterms:created xsi:type="dcterms:W3CDTF">2016-05-17T13:27:22Z</dcterms:created>
  <dcterms:modified xsi:type="dcterms:W3CDTF">2017-03-30T11:52:25Z</dcterms:modified>
</cp:coreProperties>
</file>