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065" windowHeight="9510" activeTab="5"/>
  </bookViews>
  <sheets>
    <sheet name="hoja modelo" sheetId="1" r:id="rId1"/>
    <sheet name="1º TRI " sheetId="2" r:id="rId2"/>
    <sheet name="2º TRI" sheetId="3" r:id="rId3"/>
    <sheet name="3º TRI" sheetId="4" r:id="rId4"/>
    <sheet name="4º TRI" sheetId="5" r:id="rId5"/>
    <sheet name="2017-RESUMEN DATOS Y GRAFICOS" sheetId="6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D37" i="6"/>
  <c r="D36"/>
  <c r="C36"/>
  <c r="B36"/>
  <c r="D35"/>
  <c r="D34"/>
  <c r="D33"/>
  <c r="D27"/>
  <c r="C26"/>
  <c r="D26" s="1"/>
  <c r="B26"/>
  <c r="D25"/>
  <c r="D24"/>
  <c r="D23"/>
  <c r="D19"/>
  <c r="C18"/>
  <c r="D18" s="1"/>
  <c r="B18"/>
  <c r="D17"/>
  <c r="D16"/>
  <c r="D15"/>
  <c r="D12"/>
  <c r="D11"/>
  <c r="C11"/>
  <c r="B11"/>
  <c r="D10"/>
  <c r="D9"/>
  <c r="D8"/>
  <c r="E180" i="5"/>
  <c r="E179"/>
  <c r="D179"/>
  <c r="C179"/>
  <c r="E177"/>
  <c r="E178"/>
  <c r="E176"/>
  <c r="D109" i="4"/>
  <c r="C109"/>
  <c r="E107"/>
  <c r="E108"/>
  <c r="E110"/>
  <c r="E106"/>
  <c r="D85" i="3"/>
  <c r="C85"/>
  <c r="E83"/>
  <c r="E84"/>
  <c r="E86"/>
  <c r="E82"/>
  <c r="E131" i="2"/>
  <c r="D130"/>
  <c r="C130"/>
  <c r="E128"/>
  <c r="E129"/>
  <c r="E127"/>
  <c r="E109" i="4" l="1"/>
  <c r="E85" i="3"/>
  <c r="E130" i="2"/>
</calcChain>
</file>

<file path=xl/sharedStrings.xml><?xml version="1.0" encoding="utf-8"?>
<sst xmlns="http://schemas.openxmlformats.org/spreadsheetml/2006/main" count="586" uniqueCount="460">
  <si>
    <t>FECHA ENTRADA</t>
  </si>
  <si>
    <t>FECHA RESOLUCION</t>
  </si>
  <si>
    <t>FECHA NOTIFICACION</t>
  </si>
  <si>
    <t>APLAZAMIENTOS</t>
  </si>
  <si>
    <t>DEV. INGRESOS INDEBIDOS</t>
  </si>
  <si>
    <t>COMPENSACIONES</t>
  </si>
  <si>
    <t>RECURSOS</t>
  </si>
  <si>
    <t>ALEGACIONES</t>
  </si>
  <si>
    <t>Total exp.</t>
  </si>
  <si>
    <t>en plazo</t>
  </si>
  <si>
    <t>% cumplido</t>
  </si>
  <si>
    <t>Exptes aplazamiento</t>
  </si>
  <si>
    <t>exptes dev ingreso</t>
  </si>
  <si>
    <t>exptes compensaciones</t>
  </si>
  <si>
    <t>TOTAL</t>
  </si>
  <si>
    <t>Recursos/alegaciones</t>
  </si>
  <si>
    <t>AV/17/001</t>
  </si>
  <si>
    <t>AV/17/002</t>
  </si>
  <si>
    <t>AV/17/003</t>
  </si>
  <si>
    <t>AV/17/004</t>
  </si>
  <si>
    <t>AV/17/005</t>
  </si>
  <si>
    <t>AV/17/006</t>
  </si>
  <si>
    <t>AV/17/007</t>
  </si>
  <si>
    <t>AV/17/008</t>
  </si>
  <si>
    <t>AV/17/009</t>
  </si>
  <si>
    <t>AV/17/010</t>
  </si>
  <si>
    <t>AV/17/011</t>
  </si>
  <si>
    <t>AV/17/012</t>
  </si>
  <si>
    <t>CANCELADO</t>
  </si>
  <si>
    <t>DII/17/001</t>
  </si>
  <si>
    <t>DII/17/002</t>
  </si>
  <si>
    <t>DII/17/003</t>
  </si>
  <si>
    <t>DII/17/004</t>
  </si>
  <si>
    <t>DII/17/005</t>
  </si>
  <si>
    <t>DII/17/006</t>
  </si>
  <si>
    <t>DII/17/007</t>
  </si>
  <si>
    <t>DII/17/008</t>
  </si>
  <si>
    <t>DII/17/009</t>
  </si>
  <si>
    <t>DII/17/010</t>
  </si>
  <si>
    <t>DII/17/011</t>
  </si>
  <si>
    <t>DII/17/012</t>
  </si>
  <si>
    <t>DII/17/013</t>
  </si>
  <si>
    <t>DII/17/014</t>
  </si>
  <si>
    <t>DII/17/015</t>
  </si>
  <si>
    <t>DII/17/016</t>
  </si>
  <si>
    <t>DII/17/017</t>
  </si>
  <si>
    <t>DII/17/018</t>
  </si>
  <si>
    <t>DII/17/019</t>
  </si>
  <si>
    <t>DII/17/020</t>
  </si>
  <si>
    <t>DII/17/021</t>
  </si>
  <si>
    <t>DII/17/022</t>
  </si>
  <si>
    <t>DII/17/023</t>
  </si>
  <si>
    <t>DII/17/024</t>
  </si>
  <si>
    <t>DII/17/025</t>
  </si>
  <si>
    <t>DII/17/026</t>
  </si>
  <si>
    <t>DII/17/027</t>
  </si>
  <si>
    <t>DII/17/028</t>
  </si>
  <si>
    <t>DII/17/029</t>
  </si>
  <si>
    <t>DII/17/030</t>
  </si>
  <si>
    <t>DII/17/031</t>
  </si>
  <si>
    <t>DII/17/032</t>
  </si>
  <si>
    <t>DII/17/033</t>
  </si>
  <si>
    <t>DII/17/034</t>
  </si>
  <si>
    <t>DII/17/035</t>
  </si>
  <si>
    <t>DII/17/036</t>
  </si>
  <si>
    <t>DII/17/037</t>
  </si>
  <si>
    <t>DII/17/038</t>
  </si>
  <si>
    <t>DII/17/039</t>
  </si>
  <si>
    <t>DII/17/040</t>
  </si>
  <si>
    <t>DII/17/041</t>
  </si>
  <si>
    <t>DII/17/042</t>
  </si>
  <si>
    <t>DII/17/043</t>
  </si>
  <si>
    <t>DII/17/044</t>
  </si>
  <si>
    <t>DII/17/045</t>
  </si>
  <si>
    <t>DII/17/046</t>
  </si>
  <si>
    <t>DII/17/047</t>
  </si>
  <si>
    <t>12/012017</t>
  </si>
  <si>
    <t>C/17/001</t>
  </si>
  <si>
    <t>C/17/002</t>
  </si>
  <si>
    <t>C/17/003</t>
  </si>
  <si>
    <t>C/17/004</t>
  </si>
  <si>
    <t>C/17/005</t>
  </si>
  <si>
    <t>C/17/006</t>
  </si>
  <si>
    <t>C/17/007</t>
  </si>
  <si>
    <t>C/17/008</t>
  </si>
  <si>
    <t>C/17/009</t>
  </si>
  <si>
    <t>C/17/010</t>
  </si>
  <si>
    <t>C/17/011</t>
  </si>
  <si>
    <t>ARCHIVO-PAGO</t>
  </si>
  <si>
    <t>NO HAY</t>
  </si>
  <si>
    <t>AV/17/013</t>
  </si>
  <si>
    <t>AV/17/014</t>
  </si>
  <si>
    <t>AE/17/001</t>
  </si>
  <si>
    <t>AE/17/002</t>
  </si>
  <si>
    <t>AE/17/003</t>
  </si>
  <si>
    <t>AE/17/004</t>
  </si>
  <si>
    <t>AE/17/005</t>
  </si>
  <si>
    <t>AE/17/006</t>
  </si>
  <si>
    <t>AE/17/007</t>
  </si>
  <si>
    <t>AE/17/008</t>
  </si>
  <si>
    <t>AE/17/009</t>
  </si>
  <si>
    <t>AE/17/010</t>
  </si>
  <si>
    <t>AE/17/011</t>
  </si>
  <si>
    <t>AE/17/012</t>
  </si>
  <si>
    <t>AE/17/013</t>
  </si>
  <si>
    <t>AE/17/014</t>
  </si>
  <si>
    <t>AE/17/015</t>
  </si>
  <si>
    <t>AE/17/016</t>
  </si>
  <si>
    <t>AE/17/017</t>
  </si>
  <si>
    <t>AE/17/018</t>
  </si>
  <si>
    <t>AE/17/001EXP</t>
  </si>
  <si>
    <t>AE/17/002EXP</t>
  </si>
  <si>
    <t>AE/17/003EXP</t>
  </si>
  <si>
    <t>AE/17/004EXP</t>
  </si>
  <si>
    <t>AE/17/005EXP</t>
  </si>
  <si>
    <t>AE/17/006EXP</t>
  </si>
  <si>
    <t>AE/17/007EXP</t>
  </si>
  <si>
    <t>AE/17/008EXP</t>
  </si>
  <si>
    <t>AE/17/009EXP</t>
  </si>
  <si>
    <t>AE/17/010EXP</t>
  </si>
  <si>
    <t>AE/17/011EXP</t>
  </si>
  <si>
    <t>AE/17/012EXP</t>
  </si>
  <si>
    <t>AE/17/013EXP</t>
  </si>
  <si>
    <t>AE/17/014EXP</t>
  </si>
  <si>
    <t>AE/17/015EXP</t>
  </si>
  <si>
    <t>NO APARECE</t>
  </si>
  <si>
    <t>NO APARECE NI EN EXPEDIENTES DE GEST-DOC NI EN LAS RESOLUCIONES</t>
  </si>
  <si>
    <t>en la resolucion lo denomina AE/17/014EXP</t>
  </si>
  <si>
    <t>hay expediente en gest-doc AE/17/001 , pero en la resolución aparece como AE/17/001EXP</t>
  </si>
  <si>
    <t>AV/17/015</t>
  </si>
  <si>
    <t>AV/17/016</t>
  </si>
  <si>
    <t>AV/17/017</t>
  </si>
  <si>
    <t>AV/17/018</t>
  </si>
  <si>
    <t>AV/17/019</t>
  </si>
  <si>
    <t>AV/17/020</t>
  </si>
  <si>
    <t>AV/17/021</t>
  </si>
  <si>
    <t>AV/17/022</t>
  </si>
  <si>
    <t>AV/17/023</t>
  </si>
  <si>
    <t>AV/17/024</t>
  </si>
  <si>
    <t>AV/17/025</t>
  </si>
  <si>
    <t>AV/17/026</t>
  </si>
  <si>
    <t>AV/17/027</t>
  </si>
  <si>
    <t>AV/17/028</t>
  </si>
  <si>
    <t>AE/17/019</t>
  </si>
  <si>
    <t>AE/17/020</t>
  </si>
  <si>
    <t>AE/17/021</t>
  </si>
  <si>
    <t>AE/17/022</t>
  </si>
  <si>
    <t>AE/17/023</t>
  </si>
  <si>
    <t>AE/17/024</t>
  </si>
  <si>
    <t>AE/17/025</t>
  </si>
  <si>
    <t>AE/17/017 EXP</t>
  </si>
  <si>
    <t>AE/17/018 EXP</t>
  </si>
  <si>
    <t>AE/17/019 EXP</t>
  </si>
  <si>
    <t>AE/17/020 EXP</t>
  </si>
  <si>
    <t>AE/17/021 EXP</t>
  </si>
  <si>
    <t>AE/17/022 EXP</t>
  </si>
  <si>
    <t>AE/17/023 EXP</t>
  </si>
  <si>
    <t>AE/17/024 EXP</t>
  </si>
  <si>
    <t>AE/17/025 EXP</t>
  </si>
  <si>
    <t>AE/17/026 EXP</t>
  </si>
  <si>
    <t>NO EXISTE</t>
  </si>
  <si>
    <t>AE/17/016/EXP</t>
  </si>
  <si>
    <t>AE/17/027 EXP</t>
  </si>
  <si>
    <t>AE/17/028 EXP</t>
  </si>
  <si>
    <t>AE/17/029 EXP</t>
  </si>
  <si>
    <t>AE/17/030 EXP</t>
  </si>
  <si>
    <t>AE/17/031 EXP</t>
  </si>
  <si>
    <t>AE/17/032 EXP</t>
  </si>
  <si>
    <t>AE/17/033 EXP</t>
  </si>
  <si>
    <t>AE/17/034 EXP</t>
  </si>
  <si>
    <t>pte resolucion</t>
  </si>
  <si>
    <t>puede ser el expte de ALTERNATIVAS</t>
  </si>
  <si>
    <t>AE/17/035 EXP</t>
  </si>
  <si>
    <t>pte resolucion - 1ª fraccion julio 17 - requerimiento</t>
  </si>
  <si>
    <t>SALAZAR SALAZAR. FRACC EN TRAMITACION. PLUSV CON PERDIDAS.</t>
  </si>
  <si>
    <t>DII/17/048</t>
  </si>
  <si>
    <t>DII/17/049</t>
  </si>
  <si>
    <t>DII/17/050</t>
  </si>
  <si>
    <t>DII/17/051</t>
  </si>
  <si>
    <t>DII/17/052</t>
  </si>
  <si>
    <t>DII/17/053</t>
  </si>
  <si>
    <t>DII/17/054</t>
  </si>
  <si>
    <t>DII/17/055</t>
  </si>
  <si>
    <t>DII/17/056</t>
  </si>
  <si>
    <t>DII/17/057</t>
  </si>
  <si>
    <t>DII/17/058</t>
  </si>
  <si>
    <t>DII/17/059</t>
  </si>
  <si>
    <t>DII/17/060</t>
  </si>
  <si>
    <t>C/17/012</t>
  </si>
  <si>
    <t>pte, se compensará con IBI 2017. Club las Encinas</t>
  </si>
  <si>
    <t>R/17/015</t>
  </si>
  <si>
    <t>comienza la numeracion de 2017 con el número 15</t>
  </si>
  <si>
    <t>R/17/016</t>
  </si>
  <si>
    <t>R/17/017</t>
  </si>
  <si>
    <t>R/17/018</t>
  </si>
  <si>
    <t>R/17/019</t>
  </si>
  <si>
    <t>R/17/020</t>
  </si>
  <si>
    <t>R/17/021</t>
  </si>
  <si>
    <t>R/17/022</t>
  </si>
  <si>
    <t>rec HLT a SAREB</t>
  </si>
  <si>
    <t>Jiménez Biedma</t>
  </si>
  <si>
    <t>no hay</t>
  </si>
  <si>
    <t>AV/17/029</t>
  </si>
  <si>
    <t>AV/17/030</t>
  </si>
  <si>
    <t>AV/17/031</t>
  </si>
  <si>
    <t>AV/17/032</t>
  </si>
  <si>
    <t>AV/17/033</t>
  </si>
  <si>
    <t>AV/17/034</t>
  </si>
  <si>
    <t>AV/17/035</t>
  </si>
  <si>
    <t>AV/17/036</t>
  </si>
  <si>
    <t>AV/17/037</t>
  </si>
  <si>
    <t>AV/17/038</t>
  </si>
  <si>
    <t>AV/17/039</t>
  </si>
  <si>
    <t>AV/17/040</t>
  </si>
  <si>
    <t>AV/17/041</t>
  </si>
  <si>
    <t>AV/17/042</t>
  </si>
  <si>
    <t>AV/17/043</t>
  </si>
  <si>
    <t>AV/17/044</t>
  </si>
  <si>
    <t>AE/17/037 EXP</t>
  </si>
  <si>
    <t>AE/17/038 EXP</t>
  </si>
  <si>
    <t>AE/17/040 EXP</t>
  </si>
  <si>
    <t>AE/17/041 EXP</t>
  </si>
  <si>
    <t>AE/17/042 EXP</t>
  </si>
  <si>
    <t>AE/17/043 EXP</t>
  </si>
  <si>
    <t>AE/17/044 EXP</t>
  </si>
  <si>
    <t>AE/17/045 EXP</t>
  </si>
  <si>
    <t>AE/17/046 EXP</t>
  </si>
  <si>
    <t>AE/17/047 EXP</t>
  </si>
  <si>
    <t>AE/17/048 EXP</t>
  </si>
  <si>
    <t>AE/17/049 EXP</t>
  </si>
  <si>
    <t>AE/17/050 EXP</t>
  </si>
  <si>
    <t>AE/17/051 EXP</t>
  </si>
  <si>
    <t>AE/17/052EXP</t>
  </si>
  <si>
    <t>AE/17/053 EXP</t>
  </si>
  <si>
    <t>AE/17/054 EXP</t>
  </si>
  <si>
    <t>AE/17/026</t>
  </si>
  <si>
    <t>AE/17/027</t>
  </si>
  <si>
    <t>AE/17/028</t>
  </si>
  <si>
    <t>AE/17/054</t>
  </si>
  <si>
    <t>AE/17/036/EXP</t>
  </si>
  <si>
    <t>NO TIENE RESOLUCION</t>
  </si>
  <si>
    <t>AE/17/039 EXP</t>
  </si>
  <si>
    <t>PREGUNTAR A CRISTINA</t>
  </si>
  <si>
    <t>SON ENTREGAS A CUENTA</t>
  </si>
  <si>
    <t xml:space="preserve">NO ES EXPTE </t>
  </si>
  <si>
    <t>DII/17/061</t>
  </si>
  <si>
    <t>DII/17/062</t>
  </si>
  <si>
    <t>DII/17/063</t>
  </si>
  <si>
    <t>DII/17/064</t>
  </si>
  <si>
    <t>DII/17/065</t>
  </si>
  <si>
    <t>DII/17/066</t>
  </si>
  <si>
    <t>DII/17/067</t>
  </si>
  <si>
    <t>DII/17/068</t>
  </si>
  <si>
    <t>DII/17/069</t>
  </si>
  <si>
    <t>DII/17/070</t>
  </si>
  <si>
    <t>DII/17/071</t>
  </si>
  <si>
    <t>DII/17/072</t>
  </si>
  <si>
    <t>DII/17/073</t>
  </si>
  <si>
    <t>DII/17/074</t>
  </si>
  <si>
    <t>DII/17/075</t>
  </si>
  <si>
    <t>DII/17/076</t>
  </si>
  <si>
    <t>DII/17/077</t>
  </si>
  <si>
    <t>DII/17/078</t>
  </si>
  <si>
    <t>DII/17/079</t>
  </si>
  <si>
    <t>DII/17/080</t>
  </si>
  <si>
    <t>DII/17/081</t>
  </si>
  <si>
    <t>DII/17/082</t>
  </si>
  <si>
    <t>DII/17/083</t>
  </si>
  <si>
    <t>DII/17/084</t>
  </si>
  <si>
    <t>DII/17/085</t>
  </si>
  <si>
    <t>DII/17/086</t>
  </si>
  <si>
    <t>DII/17/087</t>
  </si>
  <si>
    <t>DII/17/088</t>
  </si>
  <si>
    <t>DII/17/089</t>
  </si>
  <si>
    <t>C/17/013</t>
  </si>
  <si>
    <t>C/17/014</t>
  </si>
  <si>
    <t>C/17/015</t>
  </si>
  <si>
    <t>C/17/016</t>
  </si>
  <si>
    <t>C/17/017</t>
  </si>
  <si>
    <t>C/17/018</t>
  </si>
  <si>
    <t>C/17/019</t>
  </si>
  <si>
    <t>C/17/020</t>
  </si>
  <si>
    <t>C/17/021</t>
  </si>
  <si>
    <t>C/17/022</t>
  </si>
  <si>
    <t>C/17/023</t>
  </si>
  <si>
    <t>C/17/024</t>
  </si>
  <si>
    <t>R/17/023</t>
  </si>
  <si>
    <t>R/17/024</t>
  </si>
  <si>
    <t>R/17/025</t>
  </si>
  <si>
    <t>R/17/026</t>
  </si>
  <si>
    <t>R/17/027</t>
  </si>
  <si>
    <t>ALE/17/003</t>
  </si>
  <si>
    <t>SIN CONTESTAR</t>
  </si>
  <si>
    <t>AV/17/045</t>
  </si>
  <si>
    <t>AV/17/046</t>
  </si>
  <si>
    <t>AV/17/047</t>
  </si>
  <si>
    <t>AV/17/048</t>
  </si>
  <si>
    <t>AV/17/049</t>
  </si>
  <si>
    <t>AV/17/050</t>
  </si>
  <si>
    <t>AV/17/051</t>
  </si>
  <si>
    <t>AV/17/052</t>
  </si>
  <si>
    <t>AV/17/053</t>
  </si>
  <si>
    <t>AV/17/054</t>
  </si>
  <si>
    <t>AV/17/055</t>
  </si>
  <si>
    <t>AV/17/056</t>
  </si>
  <si>
    <t>AV/17/057</t>
  </si>
  <si>
    <t>AV/17/058</t>
  </si>
  <si>
    <t>AV/17/059</t>
  </si>
  <si>
    <t>AV/17/060</t>
  </si>
  <si>
    <t>AV/17/061</t>
  </si>
  <si>
    <t>AV/17/062</t>
  </si>
  <si>
    <t>AV/17/063</t>
  </si>
  <si>
    <t>AV/17/064</t>
  </si>
  <si>
    <t>AV/17/065</t>
  </si>
  <si>
    <t>AV/17/066</t>
  </si>
  <si>
    <t>AV/17/067</t>
  </si>
  <si>
    <t>AV/17/068</t>
  </si>
  <si>
    <t>AV/17/069</t>
  </si>
  <si>
    <t>AV/17/070</t>
  </si>
  <si>
    <t>AV/17/071</t>
  </si>
  <si>
    <t>AV/17/072</t>
  </si>
  <si>
    <t>AV/17/073</t>
  </si>
  <si>
    <t>AV/17/074</t>
  </si>
  <si>
    <t>AV/17/075</t>
  </si>
  <si>
    <t>AV/17/076</t>
  </si>
  <si>
    <t>AV/17/077</t>
  </si>
  <si>
    <t>AV/17/078</t>
  </si>
  <si>
    <t>AV/17/079</t>
  </si>
  <si>
    <t>AV/17/080</t>
  </si>
  <si>
    <t>AV/17/081</t>
  </si>
  <si>
    <t>AV/17/082</t>
  </si>
  <si>
    <t>AV/17/083</t>
  </si>
  <si>
    <t>AV/17/084</t>
  </si>
  <si>
    <t>AV/17/085</t>
  </si>
  <si>
    <t>AV/17/086</t>
  </si>
  <si>
    <t>AV/17/087</t>
  </si>
  <si>
    <t>AV/17/088</t>
  </si>
  <si>
    <t>AV/17/089</t>
  </si>
  <si>
    <t>AV/17/090</t>
  </si>
  <si>
    <t>AV/17/091</t>
  </si>
  <si>
    <t>AV/17/092</t>
  </si>
  <si>
    <t>AV/17/093</t>
  </si>
  <si>
    <t>AV/17/094</t>
  </si>
  <si>
    <t>AV/17/095</t>
  </si>
  <si>
    <t>AV/17/096</t>
  </si>
  <si>
    <t>AV/17/097</t>
  </si>
  <si>
    <t>AV/17/098</t>
  </si>
  <si>
    <t>AV/17/099</t>
  </si>
  <si>
    <t>AV/17/100</t>
  </si>
  <si>
    <t>AV/17/101</t>
  </si>
  <si>
    <t>AV/17/102</t>
  </si>
  <si>
    <t>AV/17/103</t>
  </si>
  <si>
    <t>AV/17/104</t>
  </si>
  <si>
    <t>AV/17/105</t>
  </si>
  <si>
    <t>AV/17/106</t>
  </si>
  <si>
    <t>AV/17/107</t>
  </si>
  <si>
    <t>AV/17/108</t>
  </si>
  <si>
    <t>AV/17/109</t>
  </si>
  <si>
    <t>AV/17/110</t>
  </si>
  <si>
    <t>AV/17/111</t>
  </si>
  <si>
    <t>AV/17/112</t>
  </si>
  <si>
    <t>AV/17/113</t>
  </si>
  <si>
    <t>AV/17/114</t>
  </si>
  <si>
    <t>AV/17/115</t>
  </si>
  <si>
    <t>AV/17/116</t>
  </si>
  <si>
    <t>AV/17/117</t>
  </si>
  <si>
    <t>AV/17/118</t>
  </si>
  <si>
    <t>AV/17/119</t>
  </si>
  <si>
    <t>AV/17/120</t>
  </si>
  <si>
    <t>AV/17/121</t>
  </si>
  <si>
    <t>AV/17/122</t>
  </si>
  <si>
    <t>AV/17/123</t>
  </si>
  <si>
    <t>AV/17/124</t>
  </si>
  <si>
    <t>AV/17/125</t>
  </si>
  <si>
    <t>AV/17/126</t>
  </si>
  <si>
    <t>AV/17/127</t>
  </si>
  <si>
    <t>AV/17/128</t>
  </si>
  <si>
    <t>AV/17/129</t>
  </si>
  <si>
    <t>AV/17/130</t>
  </si>
  <si>
    <t>AV/17/131</t>
  </si>
  <si>
    <t>AV/17/132</t>
  </si>
  <si>
    <t>AV/17/133</t>
  </si>
  <si>
    <t>AV/17/134</t>
  </si>
  <si>
    <t>AV/17/135</t>
  </si>
  <si>
    <t>AV/17/136</t>
  </si>
  <si>
    <t>AV/17/137</t>
  </si>
  <si>
    <t>AV/17/138</t>
  </si>
  <si>
    <t>AV/17/139</t>
  </si>
  <si>
    <t>AV/17/140</t>
  </si>
  <si>
    <t>AV/17/141</t>
  </si>
  <si>
    <t>AV/17/142</t>
  </si>
  <si>
    <t>AV/17/143</t>
  </si>
  <si>
    <t>AV/17/144</t>
  </si>
  <si>
    <t>AV/17/145</t>
  </si>
  <si>
    <t>AV/17/146</t>
  </si>
  <si>
    <t>AV/17/147</t>
  </si>
  <si>
    <t>AV/17/148</t>
  </si>
  <si>
    <t>AV/17/149</t>
  </si>
  <si>
    <t>AV/17/150</t>
  </si>
  <si>
    <t>AV/17/151</t>
  </si>
  <si>
    <t>AV/17/152</t>
  </si>
  <si>
    <t>AV/17/153</t>
  </si>
  <si>
    <t>AV/17/154</t>
  </si>
  <si>
    <t>AV/17/155</t>
  </si>
  <si>
    <t>AV/17/156</t>
  </si>
  <si>
    <t>AV/17/157</t>
  </si>
  <si>
    <t>ANULADO</t>
  </si>
  <si>
    <t>EJECUTIVA</t>
  </si>
  <si>
    <t>FALTA RES CLUB LAS LOMAS</t>
  </si>
  <si>
    <t>AE/17/055 EXP</t>
  </si>
  <si>
    <t>AE/17/056 EXP</t>
  </si>
  <si>
    <t>AE/17/057 EXP</t>
  </si>
  <si>
    <t>AE/17/058 EXP</t>
  </si>
  <si>
    <t>AE/17/059 EXP</t>
  </si>
  <si>
    <t>AE/17/060 EXP</t>
  </si>
  <si>
    <t>AE/17/029</t>
  </si>
  <si>
    <t>AE/17/030</t>
  </si>
  <si>
    <t>AE/17/031</t>
  </si>
  <si>
    <t>AE/17/032</t>
  </si>
  <si>
    <t>AE/17/033</t>
  </si>
  <si>
    <t>AE/17/034</t>
  </si>
  <si>
    <t>AE/17/035</t>
  </si>
  <si>
    <t>AE/17/036</t>
  </si>
  <si>
    <t>AE/17/061 EXP</t>
  </si>
  <si>
    <t>CANCELADA</t>
  </si>
  <si>
    <t>DII/17/090</t>
  </si>
  <si>
    <t>DII/17/091</t>
  </si>
  <si>
    <t>DII/17/092</t>
  </si>
  <si>
    <t>DII/17/093</t>
  </si>
  <si>
    <t>DII/17/094</t>
  </si>
  <si>
    <t>DII/17/095</t>
  </si>
  <si>
    <t>DII/17/096</t>
  </si>
  <si>
    <t>DII/17/097</t>
  </si>
  <si>
    <t>DII/17/098</t>
  </si>
  <si>
    <t>DII/17/099</t>
  </si>
  <si>
    <t>DII/17/100</t>
  </si>
  <si>
    <t>DII/17/101</t>
  </si>
  <si>
    <t>DII/17/102</t>
  </si>
  <si>
    <t>DII/17/103</t>
  </si>
  <si>
    <t>DII/17/104</t>
  </si>
  <si>
    <t>DII/17/105</t>
  </si>
  <si>
    <t>DII/17/106</t>
  </si>
  <si>
    <t>C/17/025</t>
  </si>
  <si>
    <t>C/17/026</t>
  </si>
  <si>
    <t>C/17/027</t>
  </si>
  <si>
    <t>C/17/028</t>
  </si>
  <si>
    <t>C/17/029</t>
  </si>
  <si>
    <t>C/17/030</t>
  </si>
  <si>
    <t>C/17/031</t>
  </si>
  <si>
    <t>R/17/028</t>
  </si>
  <si>
    <t>R/17/029</t>
  </si>
  <si>
    <t>SE CIERRA. NO ES RECURSO</t>
  </si>
  <si>
    <t>ALE/17/004</t>
  </si>
  <si>
    <t>ALE/17/???</t>
  </si>
  <si>
    <t>Tramitados</t>
  </si>
  <si>
    <t>En plazo</t>
  </si>
  <si>
    <t>1º TRIM/2017</t>
  </si>
  <si>
    <t>2º TRIM/2017</t>
  </si>
  <si>
    <t>3º TRIM/2017</t>
  </si>
  <si>
    <t>4º TRIM/2017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</si>
</sst>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9" xfId="0" applyFont="1" applyBorder="1"/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0" xfId="0" applyFont="1" applyBorder="1"/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14" fontId="0" fillId="0" borderId="8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0" fontId="4" fillId="0" borderId="10" xfId="0" applyFont="1" applyBorder="1"/>
    <xf numFmtId="0" fontId="5" fillId="0" borderId="0" xfId="0" applyFont="1"/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5" fillId="0" borderId="10" xfId="0" applyFont="1" applyBorder="1" applyAlignment="1">
      <alignment horizontal="right"/>
    </xf>
    <xf numFmtId="14" fontId="0" fillId="0" borderId="8" xfId="0" applyNumberFormat="1" applyBorder="1"/>
    <xf numFmtId="14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5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0" fillId="2" borderId="0" xfId="0" applyFill="1"/>
    <xf numFmtId="14" fontId="5" fillId="0" borderId="8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14" fontId="4" fillId="3" borderId="8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4" fillId="3" borderId="0" xfId="0" applyFont="1" applyFill="1"/>
    <xf numFmtId="0" fontId="7" fillId="0" borderId="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0" xfId="0" applyBorder="1"/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0" borderId="13" xfId="0" applyFont="1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'[1]RESUMEN 2015'!$B$3</c:f>
              <c:strCache>
                <c:ptCount val="1"/>
                <c:pt idx="0">
                  <c:v>Tramitados</c:v>
                </c:pt>
              </c:strCache>
            </c:strRef>
          </c:tx>
          <c:cat>
            <c:strRef>
              <c:f>'[1]RESUMEN 2015'!$A$4:$A$7</c:f>
              <c:strCache>
                <c:ptCount val="4"/>
                <c:pt idx="0">
                  <c:v>Exp.Aplazamiento</c:v>
                </c:pt>
                <c:pt idx="1">
                  <c:v>Exp.Dev.Ingreso</c:v>
                </c:pt>
                <c:pt idx="2">
                  <c:v>Exp.Compensación</c:v>
                </c:pt>
                <c:pt idx="3">
                  <c:v>Recursos/alegaciones</c:v>
                </c:pt>
              </c:strCache>
            </c:strRef>
          </c:cat>
          <c:val>
            <c:numRef>
              <c:f>'[1]RESUMEN 2015'!$B$4:$B$7</c:f>
              <c:numCache>
                <c:formatCode>General</c:formatCode>
                <c:ptCount val="4"/>
                <c:pt idx="0">
                  <c:v>89</c:v>
                </c:pt>
                <c:pt idx="1">
                  <c:v>26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'[1]RESUMEN 2015'!$C$3</c:f>
              <c:strCache>
                <c:ptCount val="1"/>
                <c:pt idx="0">
                  <c:v>En plazo</c:v>
                </c:pt>
              </c:strCache>
            </c:strRef>
          </c:tx>
          <c:cat>
            <c:strRef>
              <c:f>'[1]RESUMEN 2015'!$A$4:$A$7</c:f>
              <c:strCache>
                <c:ptCount val="4"/>
                <c:pt idx="0">
                  <c:v>Exp.Aplazamiento</c:v>
                </c:pt>
                <c:pt idx="1">
                  <c:v>Exp.Dev.Ingreso</c:v>
                </c:pt>
                <c:pt idx="2">
                  <c:v>Exp.Compensación</c:v>
                </c:pt>
                <c:pt idx="3">
                  <c:v>Recursos/alegaciones</c:v>
                </c:pt>
              </c:strCache>
            </c:strRef>
          </c:cat>
          <c:val>
            <c:numRef>
              <c:f>'[1]RESUMEN 2015'!$C$4:$C$7</c:f>
              <c:numCache>
                <c:formatCode>General</c:formatCode>
                <c:ptCount val="4"/>
                <c:pt idx="0">
                  <c:v>89</c:v>
                </c:pt>
                <c:pt idx="1">
                  <c:v>26</c:v>
                </c:pt>
                <c:pt idx="2">
                  <c:v>11</c:v>
                </c:pt>
                <c:pt idx="3">
                  <c:v>6</c:v>
                </c:pt>
              </c:numCache>
            </c:numRef>
          </c:val>
        </c:ser>
        <c:axId val="149393408"/>
        <c:axId val="149395712"/>
      </c:barChart>
      <c:catAx>
        <c:axId val="149393408"/>
        <c:scaling>
          <c:orientation val="minMax"/>
        </c:scaling>
        <c:axPos val="b"/>
        <c:tickLblPos val="nextTo"/>
        <c:crossAx val="149395712"/>
        <c:crosses val="autoZero"/>
        <c:auto val="1"/>
        <c:lblAlgn val="ctr"/>
        <c:lblOffset val="100"/>
      </c:catAx>
      <c:valAx>
        <c:axId val="149395712"/>
        <c:scaling>
          <c:orientation val="minMax"/>
        </c:scaling>
        <c:axPos val="l"/>
        <c:majorGridlines/>
        <c:numFmt formatCode="General" sourceLinked="1"/>
        <c:tickLblPos val="nextTo"/>
        <c:crossAx val="149393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2692936629990695"/>
          <c:y val="0.15530513751049321"/>
          <c:w val="0.65136068517751067"/>
          <c:h val="0.38947541871167685"/>
        </c:manualLayout>
      </c:layout>
      <c:barChart>
        <c:barDir val="col"/>
        <c:grouping val="clustered"/>
        <c:ser>
          <c:idx val="0"/>
          <c:order val="0"/>
          <c:tx>
            <c:strRef>
              <c:f>'[1]RESUMEN 2015'!$B$10</c:f>
              <c:strCache>
                <c:ptCount val="1"/>
                <c:pt idx="0">
                  <c:v>Tramitados</c:v>
                </c:pt>
              </c:strCache>
            </c:strRef>
          </c:tx>
          <c:cat>
            <c:strRef>
              <c:f>'[1]RESUMEN 2015'!$A$11:$A$15</c:f>
              <c:strCache>
                <c:ptCount val="5"/>
                <c:pt idx="1">
                  <c:v>Exp.Aplazamiento</c:v>
                </c:pt>
                <c:pt idx="2">
                  <c:v>Exp.Dev.Ingreso</c:v>
                </c:pt>
                <c:pt idx="3">
                  <c:v>Exp.Compensación</c:v>
                </c:pt>
                <c:pt idx="4">
                  <c:v>Recursos/alegaciones</c:v>
                </c:pt>
              </c:strCache>
            </c:strRef>
          </c:cat>
          <c:val>
            <c:numRef>
              <c:f>'[1]RESUMEN 2015'!$B$11:$B$15</c:f>
              <c:numCache>
                <c:formatCode>General</c:formatCode>
                <c:ptCount val="5"/>
                <c:pt idx="1">
                  <c:v>25</c:v>
                </c:pt>
                <c:pt idx="2">
                  <c:v>29</c:v>
                </c:pt>
                <c:pt idx="3">
                  <c:v>25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'[1]RESUMEN 2015'!$C$10</c:f>
              <c:strCache>
                <c:ptCount val="1"/>
                <c:pt idx="0">
                  <c:v>En plazo</c:v>
                </c:pt>
              </c:strCache>
            </c:strRef>
          </c:tx>
          <c:cat>
            <c:strRef>
              <c:f>'[1]RESUMEN 2015'!$A$11:$A$15</c:f>
              <c:strCache>
                <c:ptCount val="5"/>
                <c:pt idx="1">
                  <c:v>Exp.Aplazamiento</c:v>
                </c:pt>
                <c:pt idx="2">
                  <c:v>Exp.Dev.Ingreso</c:v>
                </c:pt>
                <c:pt idx="3">
                  <c:v>Exp.Compensación</c:v>
                </c:pt>
                <c:pt idx="4">
                  <c:v>Recursos/alegaciones</c:v>
                </c:pt>
              </c:strCache>
            </c:strRef>
          </c:cat>
          <c:val>
            <c:numRef>
              <c:f>'[1]RESUMEN 2015'!$C$11:$C$15</c:f>
              <c:numCache>
                <c:formatCode>General</c:formatCode>
                <c:ptCount val="5"/>
                <c:pt idx="1">
                  <c:v>23</c:v>
                </c:pt>
                <c:pt idx="2">
                  <c:v>28</c:v>
                </c:pt>
                <c:pt idx="3">
                  <c:v>25</c:v>
                </c:pt>
                <c:pt idx="4">
                  <c:v>3</c:v>
                </c:pt>
              </c:numCache>
            </c:numRef>
          </c:val>
        </c:ser>
        <c:axId val="156965888"/>
        <c:axId val="202209536"/>
      </c:barChart>
      <c:catAx>
        <c:axId val="156965888"/>
        <c:scaling>
          <c:orientation val="minMax"/>
        </c:scaling>
        <c:axPos val="b"/>
        <c:tickLblPos val="nextTo"/>
        <c:crossAx val="202209536"/>
        <c:crosses val="autoZero"/>
        <c:auto val="1"/>
        <c:lblAlgn val="ctr"/>
        <c:lblOffset val="100"/>
      </c:catAx>
      <c:valAx>
        <c:axId val="202209536"/>
        <c:scaling>
          <c:orientation val="minMax"/>
        </c:scaling>
        <c:axPos val="l"/>
        <c:majorGridlines/>
        <c:numFmt formatCode="General" sourceLinked="1"/>
        <c:tickLblPos val="nextTo"/>
        <c:crossAx val="156965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'[1]RESUMEN 2015'!$B$21</c:f>
              <c:strCache>
                <c:ptCount val="1"/>
                <c:pt idx="0">
                  <c:v>Tramitados</c:v>
                </c:pt>
              </c:strCache>
            </c:strRef>
          </c:tx>
          <c:val>
            <c:numRef>
              <c:f>'[1]RESUMEN 2015'!$B$22:$B$25</c:f>
              <c:numCache>
                <c:formatCode>General</c:formatCode>
                <c:ptCount val="4"/>
                <c:pt idx="0">
                  <c:v>27</c:v>
                </c:pt>
                <c:pt idx="1">
                  <c:v>33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'[1]RESUMEN 2015'!$C$21</c:f>
              <c:strCache>
                <c:ptCount val="1"/>
                <c:pt idx="0">
                  <c:v>En plazo</c:v>
                </c:pt>
              </c:strCache>
            </c:strRef>
          </c:tx>
          <c:val>
            <c:numRef>
              <c:f>'[1]RESUMEN 2015'!$C$22:$C$25</c:f>
              <c:numCache>
                <c:formatCode>General</c:formatCode>
                <c:ptCount val="4"/>
                <c:pt idx="0">
                  <c:v>17</c:v>
                </c:pt>
                <c:pt idx="1">
                  <c:v>32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axId val="205191040"/>
        <c:axId val="77812096"/>
      </c:barChart>
      <c:catAx>
        <c:axId val="205191040"/>
        <c:scaling>
          <c:orientation val="minMax"/>
        </c:scaling>
        <c:axPos val="b"/>
        <c:tickLblPos val="nextTo"/>
        <c:crossAx val="77812096"/>
        <c:crosses val="autoZero"/>
        <c:auto val="1"/>
        <c:lblAlgn val="ctr"/>
        <c:lblOffset val="100"/>
      </c:catAx>
      <c:valAx>
        <c:axId val="77812096"/>
        <c:scaling>
          <c:orientation val="minMax"/>
        </c:scaling>
        <c:axPos val="l"/>
        <c:majorGridlines/>
        <c:numFmt formatCode="General" sourceLinked="1"/>
        <c:tickLblPos val="nextTo"/>
        <c:crossAx val="205191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0599518810148837E-2"/>
          <c:y val="0.102824627837551"/>
          <c:w val="0.69329068241469938"/>
          <c:h val="0.55640319769189162"/>
        </c:manualLayout>
      </c:layout>
      <c:barChart>
        <c:barDir val="col"/>
        <c:grouping val="clustered"/>
        <c:ser>
          <c:idx val="0"/>
          <c:order val="0"/>
          <c:tx>
            <c:strRef>
              <c:f>'[1]RESUMEN 2015'!$B$31</c:f>
              <c:strCache>
                <c:ptCount val="1"/>
                <c:pt idx="0">
                  <c:v>Tramitados</c:v>
                </c:pt>
              </c:strCache>
            </c:strRef>
          </c:tx>
          <c:val>
            <c:numRef>
              <c:f>'[1]RESUMEN 2015'!$B$32:$B$35</c:f>
              <c:numCache>
                <c:formatCode>General</c:formatCode>
                <c:ptCount val="4"/>
                <c:pt idx="0">
                  <c:v>194</c:v>
                </c:pt>
                <c:pt idx="1">
                  <c:v>45</c:v>
                </c:pt>
                <c:pt idx="2">
                  <c:v>7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tx>
            <c:strRef>
              <c:f>'[1]RESUMEN 2015'!$C$31</c:f>
              <c:strCache>
                <c:ptCount val="1"/>
                <c:pt idx="0">
                  <c:v>En plazo</c:v>
                </c:pt>
              </c:strCache>
            </c:strRef>
          </c:tx>
          <c:val>
            <c:numRef>
              <c:f>'[1]RESUMEN 2015'!$C$32:$C$35</c:f>
              <c:numCache>
                <c:formatCode>General</c:formatCode>
                <c:ptCount val="4"/>
                <c:pt idx="0">
                  <c:v>161</c:v>
                </c:pt>
                <c:pt idx="1">
                  <c:v>38</c:v>
                </c:pt>
                <c:pt idx="2">
                  <c:v>5</c:v>
                </c:pt>
                <c:pt idx="3">
                  <c:v>25</c:v>
                </c:pt>
              </c:numCache>
            </c:numRef>
          </c:val>
        </c:ser>
        <c:axId val="77824384"/>
        <c:axId val="77825920"/>
      </c:barChart>
      <c:catAx>
        <c:axId val="77824384"/>
        <c:scaling>
          <c:orientation val="minMax"/>
        </c:scaling>
        <c:axPos val="b"/>
        <c:tickLblPos val="nextTo"/>
        <c:crossAx val="77825920"/>
        <c:crosses val="autoZero"/>
        <c:auto val="1"/>
        <c:lblAlgn val="ctr"/>
        <c:lblOffset val="100"/>
      </c:catAx>
      <c:valAx>
        <c:axId val="77825920"/>
        <c:scaling>
          <c:orientation val="minMax"/>
        </c:scaling>
        <c:axPos val="l"/>
        <c:majorGridlines/>
        <c:numFmt formatCode="General" sourceLinked="1"/>
        <c:tickLblPos val="nextTo"/>
        <c:crossAx val="77824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4</xdr:row>
      <xdr:rowOff>171451</xdr:rowOff>
    </xdr:from>
    <xdr:to>
      <xdr:col>10</xdr:col>
      <xdr:colOff>685800</xdr:colOff>
      <xdr:row>10</xdr:row>
      <xdr:rowOff>190501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438151</xdr:colOff>
      <xdr:row>11</xdr:row>
      <xdr:rowOff>161926</xdr:rowOff>
    </xdr:from>
    <xdr:to>
      <xdr:col>10</xdr:col>
      <xdr:colOff>714375</xdr:colOff>
      <xdr:row>18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419100</xdr:colOff>
      <xdr:row>20</xdr:row>
      <xdr:rowOff>0</xdr:rowOff>
    </xdr:from>
    <xdr:to>
      <xdr:col>10</xdr:col>
      <xdr:colOff>742950</xdr:colOff>
      <xdr:row>26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409574</xdr:colOff>
      <xdr:row>29</xdr:row>
      <xdr:rowOff>28576</xdr:rowOff>
    </xdr:from>
    <xdr:to>
      <xdr:col>10</xdr:col>
      <xdr:colOff>742949</xdr:colOff>
      <xdr:row>36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tdoc\exptes\DocExpedientes\TESORERIA-RECAUDACION\2015_010876\00479422\CALIDAD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MODELO"/>
      <sheetName val="ENERO-MARZO"/>
      <sheetName val="ABRIL-JUNIO"/>
      <sheetName val="JULIO-SEPTIEMBRE"/>
      <sheetName val="OCTUBRE-DICIEMBRE"/>
      <sheetName val="RESUMEN 2015"/>
      <sheetName val="RES15+GRAF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Tramitados</v>
          </cell>
          <cell r="C3" t="str">
            <v>En plazo</v>
          </cell>
        </row>
        <row r="4">
          <cell r="A4" t="str">
            <v>Exp.Aplazamiento</v>
          </cell>
          <cell r="B4">
            <v>89</v>
          </cell>
          <cell r="C4">
            <v>89</v>
          </cell>
        </row>
        <row r="5">
          <cell r="A5" t="str">
            <v>Exp.Dev.Ingreso</v>
          </cell>
          <cell r="B5">
            <v>26</v>
          </cell>
          <cell r="C5">
            <v>26</v>
          </cell>
        </row>
        <row r="6">
          <cell r="A6" t="str">
            <v>Exp.Compensación</v>
          </cell>
          <cell r="B6">
            <v>11</v>
          </cell>
          <cell r="C6">
            <v>11</v>
          </cell>
        </row>
        <row r="7">
          <cell r="A7" t="str">
            <v>Recursos/alegaciones</v>
          </cell>
          <cell r="B7">
            <v>7</v>
          </cell>
          <cell r="C7">
            <v>6</v>
          </cell>
        </row>
        <row r="10">
          <cell r="B10" t="str">
            <v>Tramitados</v>
          </cell>
          <cell r="C10" t="str">
            <v>En plazo</v>
          </cell>
        </row>
        <row r="12">
          <cell r="A12" t="str">
            <v>Exp.Aplazamiento</v>
          </cell>
          <cell r="B12">
            <v>25</v>
          </cell>
          <cell r="C12">
            <v>23</v>
          </cell>
        </row>
        <row r="13">
          <cell r="A13" t="str">
            <v>Exp.Dev.Ingreso</v>
          </cell>
          <cell r="B13">
            <v>29</v>
          </cell>
          <cell r="C13">
            <v>28</v>
          </cell>
        </row>
        <row r="14">
          <cell r="A14" t="str">
            <v>Exp.Compensación</v>
          </cell>
          <cell r="B14">
            <v>25</v>
          </cell>
          <cell r="C14">
            <v>25</v>
          </cell>
        </row>
        <row r="15">
          <cell r="A15" t="str">
            <v>Recursos/alegaciones</v>
          </cell>
          <cell r="B15">
            <v>3</v>
          </cell>
          <cell r="C15">
            <v>3</v>
          </cell>
        </row>
        <row r="21">
          <cell r="B21" t="str">
            <v>Tramitados</v>
          </cell>
          <cell r="C21" t="str">
            <v>En plazo</v>
          </cell>
        </row>
        <row r="22">
          <cell r="B22">
            <v>27</v>
          </cell>
          <cell r="C22">
            <v>17</v>
          </cell>
        </row>
        <row r="23">
          <cell r="B23">
            <v>33</v>
          </cell>
          <cell r="C23">
            <v>32</v>
          </cell>
        </row>
        <row r="24">
          <cell r="B24">
            <v>11</v>
          </cell>
          <cell r="C24">
            <v>11</v>
          </cell>
        </row>
        <row r="25">
          <cell r="B25">
            <v>2</v>
          </cell>
          <cell r="C25">
            <v>2</v>
          </cell>
        </row>
        <row r="31">
          <cell r="B31" t="str">
            <v>Tramitados</v>
          </cell>
          <cell r="C31" t="str">
            <v>En plazo</v>
          </cell>
        </row>
        <row r="32">
          <cell r="B32">
            <v>194</v>
          </cell>
          <cell r="C32">
            <v>161</v>
          </cell>
        </row>
        <row r="33">
          <cell r="B33">
            <v>45</v>
          </cell>
          <cell r="C33">
            <v>38</v>
          </cell>
        </row>
        <row r="34">
          <cell r="B34">
            <v>7</v>
          </cell>
          <cell r="C34">
            <v>5</v>
          </cell>
        </row>
        <row r="35">
          <cell r="B35">
            <v>31</v>
          </cell>
          <cell r="C35">
            <v>25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9"/>
  <sheetViews>
    <sheetView topLeftCell="A85" workbookViewId="0">
      <selection activeCell="B104" sqref="B104:E109"/>
    </sheetView>
  </sheetViews>
  <sheetFormatPr baseColWidth="10" defaultRowHeight="15"/>
  <cols>
    <col min="2" max="2" width="23.5703125" bestFit="1" customWidth="1"/>
    <col min="3" max="3" width="21.7109375" customWidth="1"/>
    <col min="4" max="4" width="25.7109375" customWidth="1"/>
    <col min="5" max="5" width="23.7109375" bestFit="1" customWidth="1"/>
  </cols>
  <sheetData>
    <row r="2" spans="2:5" ht="15.75" thickBot="1"/>
    <row r="3" spans="2:5" ht="28.9" customHeight="1" thickBot="1">
      <c r="B3" s="8"/>
      <c r="C3" s="5" t="s">
        <v>0</v>
      </c>
      <c r="D3" s="3" t="s">
        <v>1</v>
      </c>
      <c r="E3" s="4" t="s">
        <v>2</v>
      </c>
    </row>
    <row r="4" spans="2:5">
      <c r="B4" s="9" t="s">
        <v>3</v>
      </c>
      <c r="C4" s="6"/>
      <c r="D4" s="2"/>
      <c r="E4" s="2"/>
    </row>
    <row r="5" spans="2:5">
      <c r="B5" s="10"/>
      <c r="C5" s="7"/>
      <c r="D5" s="1"/>
      <c r="E5" s="1"/>
    </row>
    <row r="6" spans="2:5">
      <c r="B6" s="10" t="s">
        <v>4</v>
      </c>
      <c r="C6" s="7"/>
      <c r="D6" s="1"/>
      <c r="E6" s="1"/>
    </row>
    <row r="7" spans="2:5">
      <c r="B7" s="10"/>
      <c r="C7" s="7"/>
      <c r="D7" s="1"/>
      <c r="E7" s="1"/>
    </row>
    <row r="8" spans="2:5">
      <c r="B8" s="10" t="s">
        <v>5</v>
      </c>
      <c r="C8" s="7"/>
      <c r="D8" s="1"/>
      <c r="E8" s="1"/>
    </row>
    <row r="9" spans="2:5">
      <c r="B9" s="10"/>
      <c r="C9" s="7"/>
      <c r="D9" s="1"/>
      <c r="E9" s="1"/>
    </row>
    <row r="10" spans="2:5">
      <c r="B10" s="10" t="s">
        <v>6</v>
      </c>
      <c r="C10" s="7"/>
      <c r="D10" s="1"/>
      <c r="E10" s="1"/>
    </row>
    <row r="11" spans="2:5">
      <c r="B11" s="10"/>
      <c r="C11" s="7"/>
      <c r="D11" s="1"/>
      <c r="E11" s="1"/>
    </row>
    <row r="12" spans="2:5">
      <c r="B12" s="10" t="s">
        <v>7</v>
      </c>
      <c r="C12" s="7"/>
      <c r="D12" s="1"/>
      <c r="E12" s="1"/>
    </row>
    <row r="13" spans="2:5">
      <c r="B13" s="10"/>
      <c r="C13" s="7"/>
      <c r="D13" s="1"/>
      <c r="E13" s="1"/>
    </row>
    <row r="14" spans="2:5">
      <c r="B14" s="10"/>
      <c r="C14" s="7"/>
      <c r="D14" s="1"/>
      <c r="E14" s="1"/>
    </row>
    <row r="15" spans="2:5">
      <c r="B15" s="10"/>
      <c r="C15" s="7"/>
      <c r="D15" s="1"/>
      <c r="E15" s="1"/>
    </row>
    <row r="16" spans="2:5">
      <c r="B16" s="10"/>
      <c r="C16" s="7"/>
      <c r="D16" s="1"/>
      <c r="E16" s="1"/>
    </row>
    <row r="17" spans="2:5">
      <c r="B17" s="10"/>
      <c r="C17" s="7"/>
      <c r="D17" s="1"/>
      <c r="E17" s="1"/>
    </row>
    <row r="18" spans="2:5">
      <c r="B18" s="10"/>
      <c r="C18" s="7"/>
      <c r="D18" s="1"/>
      <c r="E18" s="1"/>
    </row>
    <row r="19" spans="2:5">
      <c r="B19" s="10"/>
      <c r="C19" s="7"/>
      <c r="D19" s="1"/>
      <c r="E19" s="1"/>
    </row>
    <row r="20" spans="2:5">
      <c r="B20" s="10"/>
      <c r="C20" s="7"/>
      <c r="D20" s="1"/>
      <c r="E20" s="1"/>
    </row>
    <row r="21" spans="2:5">
      <c r="B21" s="10"/>
      <c r="C21" s="7"/>
      <c r="D21" s="1"/>
      <c r="E21" s="1"/>
    </row>
    <row r="22" spans="2:5">
      <c r="B22" s="10"/>
      <c r="C22" s="7"/>
      <c r="D22" s="1"/>
      <c r="E22" s="1"/>
    </row>
    <row r="23" spans="2:5">
      <c r="B23" s="10"/>
      <c r="C23" s="7"/>
      <c r="D23" s="1"/>
      <c r="E23" s="1"/>
    </row>
    <row r="24" spans="2:5">
      <c r="B24" s="10"/>
      <c r="C24" s="7"/>
      <c r="D24" s="1"/>
      <c r="E24" s="1"/>
    </row>
    <row r="25" spans="2:5">
      <c r="B25" s="10"/>
      <c r="C25" s="7"/>
      <c r="D25" s="1"/>
      <c r="E25" s="1"/>
    </row>
    <row r="26" spans="2:5">
      <c r="B26" s="10"/>
      <c r="C26" s="7"/>
      <c r="D26" s="1"/>
      <c r="E26" s="1"/>
    </row>
    <row r="27" spans="2:5">
      <c r="B27" s="10"/>
      <c r="C27" s="7"/>
      <c r="D27" s="1"/>
      <c r="E27" s="1"/>
    </row>
    <row r="28" spans="2:5">
      <c r="B28" s="10"/>
      <c r="C28" s="7"/>
      <c r="D28" s="1"/>
      <c r="E28" s="1"/>
    </row>
    <row r="29" spans="2:5">
      <c r="B29" s="10"/>
      <c r="C29" s="7"/>
      <c r="D29" s="1"/>
      <c r="E29" s="1"/>
    </row>
    <row r="30" spans="2:5">
      <c r="B30" s="10"/>
      <c r="C30" s="7"/>
      <c r="D30" s="1"/>
      <c r="E30" s="1"/>
    </row>
    <row r="31" spans="2:5">
      <c r="B31" s="10"/>
      <c r="C31" s="7"/>
      <c r="D31" s="1"/>
      <c r="E31" s="1"/>
    </row>
    <row r="32" spans="2:5">
      <c r="B32" s="10"/>
      <c r="C32" s="7"/>
      <c r="D32" s="1"/>
      <c r="E32" s="1"/>
    </row>
    <row r="33" spans="2:5">
      <c r="B33" s="10"/>
      <c r="C33" s="7"/>
      <c r="D33" s="1"/>
      <c r="E33" s="1"/>
    </row>
    <row r="34" spans="2:5">
      <c r="B34" s="10"/>
      <c r="C34" s="7"/>
      <c r="D34" s="1"/>
      <c r="E34" s="1"/>
    </row>
    <row r="35" spans="2:5">
      <c r="B35" s="10"/>
      <c r="C35" s="7"/>
      <c r="D35" s="1"/>
      <c r="E35" s="1"/>
    </row>
    <row r="36" spans="2:5">
      <c r="B36" s="10"/>
      <c r="C36" s="7"/>
      <c r="D36" s="1"/>
      <c r="E36" s="1"/>
    </row>
    <row r="37" spans="2:5">
      <c r="B37" s="10"/>
      <c r="C37" s="7"/>
      <c r="D37" s="1"/>
      <c r="E37" s="1"/>
    </row>
    <row r="38" spans="2:5">
      <c r="B38" s="10"/>
      <c r="C38" s="7"/>
      <c r="D38" s="1"/>
      <c r="E38" s="1"/>
    </row>
    <row r="39" spans="2:5">
      <c r="B39" s="10"/>
      <c r="C39" s="7"/>
      <c r="D39" s="1"/>
      <c r="E39" s="1"/>
    </row>
    <row r="40" spans="2:5">
      <c r="B40" s="10"/>
      <c r="C40" s="7"/>
      <c r="D40" s="1"/>
      <c r="E40" s="1"/>
    </row>
    <row r="41" spans="2:5">
      <c r="B41" s="10"/>
      <c r="C41" s="7"/>
      <c r="D41" s="1"/>
      <c r="E41" s="1"/>
    </row>
    <row r="42" spans="2:5">
      <c r="B42" s="10"/>
      <c r="C42" s="7"/>
      <c r="D42" s="1"/>
      <c r="E42" s="1"/>
    </row>
    <row r="43" spans="2:5">
      <c r="B43" s="10"/>
      <c r="C43" s="7"/>
      <c r="D43" s="1"/>
      <c r="E43" s="1"/>
    </row>
    <row r="44" spans="2:5">
      <c r="B44" s="10"/>
      <c r="C44" s="7"/>
      <c r="D44" s="1"/>
      <c r="E44" s="1"/>
    </row>
    <row r="45" spans="2:5">
      <c r="B45" s="10"/>
      <c r="C45" s="7"/>
      <c r="D45" s="1"/>
      <c r="E45" s="1"/>
    </row>
    <row r="46" spans="2:5">
      <c r="B46" s="10"/>
      <c r="C46" s="7"/>
      <c r="D46" s="1"/>
      <c r="E46" s="1"/>
    </row>
    <row r="47" spans="2:5">
      <c r="B47" s="10"/>
      <c r="C47" s="7"/>
      <c r="D47" s="1"/>
      <c r="E47" s="1"/>
    </row>
    <row r="48" spans="2:5">
      <c r="B48" s="10"/>
      <c r="C48" s="7"/>
      <c r="D48" s="1"/>
      <c r="E48" s="1"/>
    </row>
    <row r="49" spans="2:5">
      <c r="B49" s="10"/>
      <c r="C49" s="7"/>
      <c r="D49" s="1"/>
      <c r="E49" s="1"/>
    </row>
    <row r="50" spans="2:5">
      <c r="B50" s="10"/>
      <c r="C50" s="7"/>
      <c r="D50" s="1"/>
      <c r="E50" s="1"/>
    </row>
    <row r="51" spans="2:5">
      <c r="B51" s="10"/>
      <c r="C51" s="7"/>
      <c r="D51" s="1"/>
      <c r="E51" s="1"/>
    </row>
    <row r="52" spans="2:5">
      <c r="B52" s="10"/>
      <c r="C52" s="7"/>
      <c r="D52" s="1"/>
      <c r="E52" s="1"/>
    </row>
    <row r="53" spans="2:5">
      <c r="B53" s="10"/>
      <c r="C53" s="7"/>
      <c r="D53" s="1"/>
      <c r="E53" s="1"/>
    </row>
    <row r="54" spans="2:5">
      <c r="B54" s="10"/>
      <c r="C54" s="7"/>
      <c r="D54" s="1"/>
      <c r="E54" s="1"/>
    </row>
    <row r="55" spans="2:5">
      <c r="B55" s="10"/>
      <c r="C55" s="7"/>
      <c r="D55" s="1"/>
      <c r="E55" s="1"/>
    </row>
    <row r="56" spans="2:5">
      <c r="B56" s="10"/>
      <c r="C56" s="7"/>
      <c r="D56" s="1"/>
      <c r="E56" s="1"/>
    </row>
    <row r="57" spans="2:5">
      <c r="B57" s="10"/>
      <c r="C57" s="7"/>
      <c r="D57" s="1"/>
      <c r="E57" s="1"/>
    </row>
    <row r="58" spans="2:5">
      <c r="B58" s="10"/>
      <c r="C58" s="7"/>
      <c r="D58" s="1"/>
      <c r="E58" s="1"/>
    </row>
    <row r="59" spans="2:5">
      <c r="B59" s="10"/>
      <c r="C59" s="7"/>
      <c r="D59" s="1"/>
      <c r="E59" s="1"/>
    </row>
    <row r="60" spans="2:5">
      <c r="B60" s="10"/>
      <c r="C60" s="7"/>
      <c r="D60" s="1"/>
      <c r="E60" s="1"/>
    </row>
    <row r="61" spans="2:5">
      <c r="B61" s="10"/>
      <c r="C61" s="7"/>
      <c r="D61" s="1"/>
      <c r="E61" s="1"/>
    </row>
    <row r="62" spans="2:5" ht="15.75" thickBot="1">
      <c r="B62" s="11"/>
      <c r="C62" s="7"/>
      <c r="D62" s="1"/>
      <c r="E62" s="1"/>
    </row>
    <row r="104" spans="2:5">
      <c r="C104" t="s">
        <v>8</v>
      </c>
      <c r="D104" t="s">
        <v>9</v>
      </c>
      <c r="E104" t="s">
        <v>10</v>
      </c>
    </row>
    <row r="105" spans="2:5">
      <c r="B105" t="s">
        <v>11</v>
      </c>
      <c r="E105" t="e">
        <v>#DIV/0!</v>
      </c>
    </row>
    <row r="106" spans="2:5">
      <c r="B106" t="s">
        <v>12</v>
      </c>
      <c r="E106" t="e">
        <v>#DIV/0!</v>
      </c>
    </row>
    <row r="107" spans="2:5">
      <c r="B107" t="s">
        <v>13</v>
      </c>
      <c r="E107" t="e">
        <v>#DIV/0!</v>
      </c>
    </row>
    <row r="108" spans="2:5">
      <c r="B108" t="s">
        <v>14</v>
      </c>
      <c r="E108" t="e">
        <v>#DIV/0!</v>
      </c>
    </row>
    <row r="109" spans="2:5">
      <c r="B109" t="s">
        <v>15</v>
      </c>
      <c r="E109" t="e"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31"/>
  <sheetViews>
    <sheetView topLeftCell="A95" workbookViewId="0">
      <selection activeCell="B126" sqref="B126:E131"/>
    </sheetView>
  </sheetViews>
  <sheetFormatPr baseColWidth="10" defaultRowHeight="15"/>
  <cols>
    <col min="2" max="2" width="25.7109375" customWidth="1"/>
    <col min="3" max="3" width="21.7109375" style="18" customWidth="1"/>
    <col min="4" max="4" width="25.7109375" style="18" customWidth="1"/>
    <col min="5" max="5" width="23.7109375" bestFit="1" customWidth="1"/>
  </cols>
  <sheetData>
    <row r="2" spans="2:5" ht="15.75" thickBot="1"/>
    <row r="3" spans="2:5" ht="28.9" customHeight="1" thickBot="1">
      <c r="B3" s="8"/>
      <c r="C3" s="19" t="s">
        <v>0</v>
      </c>
      <c r="D3" s="22" t="s">
        <v>1</v>
      </c>
      <c r="E3" s="4" t="s">
        <v>2</v>
      </c>
    </row>
    <row r="4" spans="2:5">
      <c r="B4" s="12" t="s">
        <v>3</v>
      </c>
      <c r="C4" s="20"/>
      <c r="D4" s="23"/>
      <c r="E4" s="2"/>
    </row>
    <row r="5" spans="2:5">
      <c r="B5" s="15" t="s">
        <v>16</v>
      </c>
      <c r="C5" s="21">
        <v>42746</v>
      </c>
      <c r="D5" s="24">
        <v>42752</v>
      </c>
      <c r="E5" s="1"/>
    </row>
    <row r="6" spans="2:5">
      <c r="B6" s="15" t="s">
        <v>17</v>
      </c>
      <c r="C6" s="21">
        <v>42747</v>
      </c>
      <c r="D6" s="24">
        <v>42752</v>
      </c>
      <c r="E6" s="1"/>
    </row>
    <row r="7" spans="2:5">
      <c r="B7" s="15" t="s">
        <v>18</v>
      </c>
      <c r="C7" s="21">
        <v>42748</v>
      </c>
      <c r="D7" s="24">
        <v>42752</v>
      </c>
      <c r="E7" s="1"/>
    </row>
    <row r="8" spans="2:5">
      <c r="B8" s="15" t="s">
        <v>19</v>
      </c>
      <c r="C8" s="21">
        <v>42758</v>
      </c>
      <c r="D8" s="24">
        <v>42766</v>
      </c>
      <c r="E8" s="1"/>
    </row>
    <row r="9" spans="2:5">
      <c r="B9" s="15" t="s">
        <v>20</v>
      </c>
      <c r="C9" s="21">
        <v>42759</v>
      </c>
      <c r="D9" s="24">
        <v>42766</v>
      </c>
      <c r="E9" s="1"/>
    </row>
    <row r="10" spans="2:5">
      <c r="B10" s="15" t="s">
        <v>21</v>
      </c>
      <c r="C10" s="21">
        <v>42783</v>
      </c>
      <c r="D10" s="24">
        <v>42787</v>
      </c>
      <c r="E10" s="1"/>
    </row>
    <row r="11" spans="2:5">
      <c r="B11" s="13" t="s">
        <v>22</v>
      </c>
      <c r="C11" s="17"/>
      <c r="D11" s="17"/>
      <c r="E11" s="14" t="s">
        <v>28</v>
      </c>
    </row>
    <row r="12" spans="2:5">
      <c r="B12" s="13" t="s">
        <v>23</v>
      </c>
      <c r="C12" s="17"/>
      <c r="D12" s="17"/>
      <c r="E12" s="14" t="s">
        <v>28</v>
      </c>
    </row>
    <row r="13" spans="2:5">
      <c r="B13" s="15" t="s">
        <v>24</v>
      </c>
      <c r="C13" s="21">
        <v>42788</v>
      </c>
      <c r="D13" s="24">
        <v>42790</v>
      </c>
      <c r="E13" s="1"/>
    </row>
    <row r="14" spans="2:5">
      <c r="B14" s="15" t="s">
        <v>25</v>
      </c>
      <c r="C14" s="21">
        <v>42793</v>
      </c>
      <c r="D14" s="24">
        <v>42794</v>
      </c>
      <c r="E14" s="1"/>
    </row>
    <row r="15" spans="2:5">
      <c r="B15" s="13" t="s">
        <v>26</v>
      </c>
      <c r="C15" s="17"/>
      <c r="D15" s="17"/>
      <c r="E15" s="14" t="s">
        <v>28</v>
      </c>
    </row>
    <row r="16" spans="2:5">
      <c r="B16" s="15" t="s">
        <v>27</v>
      </c>
      <c r="C16" s="21">
        <v>42774</v>
      </c>
      <c r="D16" s="24">
        <v>42797</v>
      </c>
      <c r="E16" s="1"/>
    </row>
    <row r="17" spans="2:10">
      <c r="B17" s="15" t="s">
        <v>90</v>
      </c>
      <c r="C17" s="21">
        <v>42793</v>
      </c>
      <c r="D17" s="24">
        <v>42822</v>
      </c>
      <c r="E17" s="1"/>
    </row>
    <row r="18" spans="2:10">
      <c r="B18" s="15" t="s">
        <v>91</v>
      </c>
      <c r="C18" s="21">
        <v>42824</v>
      </c>
      <c r="D18" s="24">
        <v>42832</v>
      </c>
      <c r="E18" s="1"/>
    </row>
    <row r="19" spans="2:10">
      <c r="B19" s="15"/>
      <c r="C19" s="21"/>
      <c r="D19" s="24"/>
      <c r="E19" s="1"/>
    </row>
    <row r="20" spans="2:10">
      <c r="B20" s="15" t="s">
        <v>92</v>
      </c>
      <c r="C20" s="21">
        <v>42753</v>
      </c>
      <c r="D20" s="24">
        <v>42781</v>
      </c>
      <c r="E20" s="1"/>
      <c r="F20" s="33" t="s">
        <v>128</v>
      </c>
      <c r="G20" s="33"/>
      <c r="H20" s="33"/>
      <c r="I20" s="33"/>
      <c r="J20" s="33"/>
    </row>
    <row r="21" spans="2:10">
      <c r="B21" s="26" t="s">
        <v>93</v>
      </c>
      <c r="C21" s="21"/>
      <c r="D21" s="24"/>
      <c r="E21" s="1"/>
      <c r="F21" s="33" t="s">
        <v>126</v>
      </c>
    </row>
    <row r="22" spans="2:10">
      <c r="B22" s="15" t="s">
        <v>94</v>
      </c>
      <c r="C22" s="21">
        <v>42740</v>
      </c>
      <c r="D22" s="24">
        <v>42781</v>
      </c>
      <c r="E22" s="1"/>
    </row>
    <row r="23" spans="2:10">
      <c r="B23" s="26" t="s">
        <v>95</v>
      </c>
      <c r="C23" s="21"/>
      <c r="D23" s="24"/>
      <c r="E23" s="21" t="s">
        <v>28</v>
      </c>
    </row>
    <row r="24" spans="2:10">
      <c r="B24" s="15" t="s">
        <v>96</v>
      </c>
      <c r="C24" s="21">
        <v>42740</v>
      </c>
      <c r="D24" s="24">
        <v>42781</v>
      </c>
      <c r="E24" s="1"/>
    </row>
    <row r="25" spans="2:10">
      <c r="B25" s="15" t="s">
        <v>97</v>
      </c>
      <c r="C25" s="21">
        <v>42744</v>
      </c>
      <c r="D25" s="24">
        <v>42781</v>
      </c>
      <c r="E25" s="1"/>
    </row>
    <row r="26" spans="2:10">
      <c r="B26" s="15" t="s">
        <v>98</v>
      </c>
      <c r="C26" s="21">
        <v>42746</v>
      </c>
      <c r="D26" s="24">
        <v>42781</v>
      </c>
      <c r="E26" s="1"/>
    </row>
    <row r="27" spans="2:10">
      <c r="B27" s="15" t="s">
        <v>99</v>
      </c>
      <c r="C27" s="21">
        <v>42746</v>
      </c>
      <c r="D27" s="24">
        <v>42781</v>
      </c>
      <c r="E27" s="1"/>
    </row>
    <row r="28" spans="2:10">
      <c r="B28" s="15" t="s">
        <v>100</v>
      </c>
      <c r="C28" s="21">
        <v>42751</v>
      </c>
      <c r="D28" s="24">
        <v>42781</v>
      </c>
      <c r="E28" s="1"/>
    </row>
    <row r="29" spans="2:10">
      <c r="B29" s="15" t="s">
        <v>101</v>
      </c>
      <c r="C29" s="21">
        <v>42751</v>
      </c>
      <c r="D29" s="24">
        <v>42781</v>
      </c>
      <c r="E29" s="1"/>
    </row>
    <row r="30" spans="2:10">
      <c r="B30" s="15" t="s">
        <v>102</v>
      </c>
      <c r="C30" s="21">
        <v>42752</v>
      </c>
      <c r="D30" s="24">
        <v>42781</v>
      </c>
      <c r="E30" s="1"/>
    </row>
    <row r="31" spans="2:10">
      <c r="B31" s="15" t="s">
        <v>103</v>
      </c>
      <c r="C31" s="21">
        <v>42765</v>
      </c>
      <c r="D31" s="24">
        <v>42781</v>
      </c>
      <c r="E31" s="1"/>
    </row>
    <row r="32" spans="2:10">
      <c r="B32" s="15" t="s">
        <v>104</v>
      </c>
      <c r="C32" s="21">
        <v>42766</v>
      </c>
      <c r="D32" s="24">
        <v>42781</v>
      </c>
      <c r="E32" s="1"/>
    </row>
    <row r="33" spans="2:6">
      <c r="B33" s="15" t="s">
        <v>105</v>
      </c>
      <c r="C33" s="21">
        <v>42787</v>
      </c>
      <c r="D33" s="24">
        <v>42797</v>
      </c>
      <c r="E33" s="1"/>
      <c r="F33" s="36" t="s">
        <v>127</v>
      </c>
    </row>
    <row r="34" spans="2:6">
      <c r="B34" s="37" t="s">
        <v>106</v>
      </c>
      <c r="C34" s="21">
        <v>42803</v>
      </c>
      <c r="D34" s="34">
        <v>42902</v>
      </c>
      <c r="E34" s="35"/>
    </row>
    <row r="35" spans="2:6">
      <c r="B35" s="37" t="s">
        <v>107</v>
      </c>
      <c r="C35" s="21">
        <v>42803</v>
      </c>
      <c r="D35" s="34">
        <v>42902</v>
      </c>
      <c r="E35" s="1"/>
    </row>
    <row r="36" spans="2:6">
      <c r="B36" s="37" t="s">
        <v>108</v>
      </c>
      <c r="C36" s="21">
        <v>42818</v>
      </c>
      <c r="D36" s="34">
        <v>42902</v>
      </c>
      <c r="E36" s="1"/>
    </row>
    <row r="37" spans="2:6">
      <c r="B37" s="37" t="s">
        <v>109</v>
      </c>
      <c r="C37" s="21">
        <v>42825</v>
      </c>
      <c r="D37" s="34">
        <v>42902</v>
      </c>
      <c r="E37" s="1"/>
    </row>
    <row r="38" spans="2:6">
      <c r="B38" s="26" t="s">
        <v>110</v>
      </c>
      <c r="C38" s="21"/>
      <c r="D38" s="24"/>
      <c r="E38" s="1"/>
      <c r="F38" s="33" t="s">
        <v>125</v>
      </c>
    </row>
    <row r="39" spans="2:6">
      <c r="B39" s="26" t="s">
        <v>111</v>
      </c>
      <c r="C39" s="21"/>
      <c r="D39" s="24"/>
      <c r="E39" s="21" t="s">
        <v>28</v>
      </c>
    </row>
    <row r="40" spans="2:6">
      <c r="B40" s="26" t="s">
        <v>112</v>
      </c>
      <c r="C40" s="21"/>
      <c r="D40" s="24"/>
      <c r="E40" s="21" t="s">
        <v>28</v>
      </c>
    </row>
    <row r="41" spans="2:6">
      <c r="B41" s="26" t="s">
        <v>113</v>
      </c>
      <c r="C41" s="21">
        <v>42752</v>
      </c>
      <c r="D41" s="24"/>
      <c r="E41" s="21" t="s">
        <v>28</v>
      </c>
    </row>
    <row r="42" spans="2:6">
      <c r="B42" s="15" t="s">
        <v>114</v>
      </c>
      <c r="C42" s="21">
        <v>42766</v>
      </c>
      <c r="D42" s="24">
        <v>42781</v>
      </c>
      <c r="E42" s="1"/>
    </row>
    <row r="43" spans="2:6">
      <c r="B43" s="15" t="s">
        <v>115</v>
      </c>
      <c r="C43" s="21">
        <v>42773</v>
      </c>
      <c r="D43" s="24">
        <v>42797</v>
      </c>
      <c r="E43" s="1"/>
    </row>
    <row r="44" spans="2:6">
      <c r="B44" s="15" t="s">
        <v>116</v>
      </c>
      <c r="C44" s="21">
        <v>42783</v>
      </c>
      <c r="D44" s="24">
        <v>42797</v>
      </c>
      <c r="E44" s="1"/>
    </row>
    <row r="45" spans="2:6">
      <c r="B45" s="15" t="s">
        <v>117</v>
      </c>
      <c r="C45" s="21">
        <v>42783</v>
      </c>
      <c r="D45" s="24">
        <v>42797</v>
      </c>
      <c r="E45" s="1"/>
    </row>
    <row r="46" spans="2:6">
      <c r="B46" s="15" t="s">
        <v>118</v>
      </c>
      <c r="C46" s="21">
        <v>42783</v>
      </c>
      <c r="D46" s="24">
        <v>42797</v>
      </c>
      <c r="E46" s="1"/>
    </row>
    <row r="47" spans="2:6">
      <c r="B47" s="15" t="s">
        <v>119</v>
      </c>
      <c r="C47" s="21">
        <v>42786</v>
      </c>
      <c r="D47" s="24">
        <v>42797</v>
      </c>
      <c r="E47" s="1"/>
    </row>
    <row r="48" spans="2:6">
      <c r="B48" s="15" t="s">
        <v>120</v>
      </c>
      <c r="C48" s="21">
        <v>42789</v>
      </c>
      <c r="D48" s="24">
        <v>42797</v>
      </c>
      <c r="E48" s="1"/>
    </row>
    <row r="49" spans="2:5">
      <c r="B49" s="15" t="s">
        <v>121</v>
      </c>
      <c r="C49" s="21">
        <v>42790</v>
      </c>
      <c r="D49" s="24">
        <v>42797</v>
      </c>
      <c r="E49" s="1"/>
    </row>
    <row r="50" spans="2:5">
      <c r="B50" s="37" t="s">
        <v>122</v>
      </c>
      <c r="C50" s="21">
        <v>42797</v>
      </c>
      <c r="D50" s="34">
        <v>42902</v>
      </c>
      <c r="E50" s="1"/>
    </row>
    <row r="51" spans="2:5">
      <c r="B51" s="37" t="s">
        <v>123</v>
      </c>
      <c r="C51" s="21">
        <v>42801</v>
      </c>
      <c r="D51" s="34">
        <v>42902</v>
      </c>
      <c r="E51" s="1"/>
    </row>
    <row r="52" spans="2:5">
      <c r="B52" s="37" t="s">
        <v>124</v>
      </c>
      <c r="C52" s="21">
        <v>42822</v>
      </c>
      <c r="D52" s="34">
        <v>42902</v>
      </c>
      <c r="E52" s="1"/>
    </row>
    <row r="53" spans="2:5">
      <c r="B53" s="32"/>
      <c r="C53" s="17"/>
      <c r="D53" s="25"/>
      <c r="E53" s="1"/>
    </row>
    <row r="54" spans="2:5">
      <c r="B54" s="16" t="s">
        <v>4</v>
      </c>
      <c r="C54" s="17"/>
      <c r="D54" s="25"/>
      <c r="E54" s="1"/>
    </row>
    <row r="55" spans="2:5">
      <c r="B55" s="15" t="s">
        <v>29</v>
      </c>
      <c r="C55" s="21">
        <v>42738</v>
      </c>
      <c r="D55" s="24">
        <v>42752</v>
      </c>
      <c r="E55" s="1"/>
    </row>
    <row r="56" spans="2:5">
      <c r="B56" s="15" t="s">
        <v>30</v>
      </c>
      <c r="C56" s="21">
        <v>42744</v>
      </c>
      <c r="D56" s="24">
        <v>42752</v>
      </c>
      <c r="E56" s="1"/>
    </row>
    <row r="57" spans="2:5">
      <c r="B57" s="15" t="s">
        <v>31</v>
      </c>
      <c r="C57" s="21">
        <v>42744</v>
      </c>
      <c r="D57" s="24">
        <v>42752</v>
      </c>
      <c r="E57" s="1"/>
    </row>
    <row r="58" spans="2:5">
      <c r="B58" s="15" t="s">
        <v>32</v>
      </c>
      <c r="C58" s="21">
        <v>42744</v>
      </c>
      <c r="D58" s="24">
        <v>42752</v>
      </c>
      <c r="E58" s="1"/>
    </row>
    <row r="59" spans="2:5">
      <c r="B59" s="15" t="s">
        <v>33</v>
      </c>
      <c r="C59" s="21">
        <v>42745</v>
      </c>
      <c r="D59" s="24">
        <v>42752</v>
      </c>
      <c r="E59" s="1"/>
    </row>
    <row r="60" spans="2:5">
      <c r="B60" s="15" t="s">
        <v>34</v>
      </c>
      <c r="C60" s="21">
        <v>42745</v>
      </c>
      <c r="D60" s="24">
        <v>42752</v>
      </c>
      <c r="E60" s="1"/>
    </row>
    <row r="61" spans="2:5">
      <c r="B61" s="15" t="s">
        <v>35</v>
      </c>
      <c r="C61" s="21">
        <v>42745</v>
      </c>
      <c r="D61" s="24">
        <v>42752</v>
      </c>
      <c r="E61" s="1"/>
    </row>
    <row r="62" spans="2:5">
      <c r="B62" s="15" t="s">
        <v>36</v>
      </c>
      <c r="C62" s="21">
        <v>42745</v>
      </c>
      <c r="D62" s="24">
        <v>42752</v>
      </c>
      <c r="E62" s="1"/>
    </row>
    <row r="63" spans="2:5">
      <c r="B63" s="15" t="s">
        <v>37</v>
      </c>
      <c r="C63" s="21">
        <v>42745</v>
      </c>
      <c r="D63" s="24">
        <v>42752</v>
      </c>
      <c r="E63" s="1"/>
    </row>
    <row r="64" spans="2:5">
      <c r="B64" s="15" t="s">
        <v>38</v>
      </c>
      <c r="C64" s="21">
        <v>42745</v>
      </c>
      <c r="D64" s="24">
        <v>42752</v>
      </c>
      <c r="E64" s="1"/>
    </row>
    <row r="65" spans="2:5">
      <c r="B65" s="15" t="s">
        <v>39</v>
      </c>
      <c r="C65" s="21">
        <v>42745</v>
      </c>
      <c r="D65" s="24">
        <v>42752</v>
      </c>
      <c r="E65" s="1"/>
    </row>
    <row r="66" spans="2:5">
      <c r="B66" s="15" t="s">
        <v>40</v>
      </c>
      <c r="C66" s="21">
        <v>42745</v>
      </c>
      <c r="D66" s="24">
        <v>42752</v>
      </c>
      <c r="E66" s="1"/>
    </row>
    <row r="67" spans="2:5">
      <c r="B67" s="15" t="s">
        <v>41</v>
      </c>
      <c r="C67" s="21">
        <v>42745</v>
      </c>
      <c r="D67" s="24">
        <v>42752</v>
      </c>
      <c r="E67" s="1"/>
    </row>
    <row r="68" spans="2:5">
      <c r="B68" s="15" t="s">
        <v>42</v>
      </c>
      <c r="C68" s="21">
        <v>42745</v>
      </c>
      <c r="D68" s="24">
        <v>42752</v>
      </c>
      <c r="E68" s="1"/>
    </row>
    <row r="69" spans="2:5">
      <c r="B69" s="15" t="s">
        <v>43</v>
      </c>
      <c r="C69" s="21">
        <v>42746</v>
      </c>
      <c r="D69" s="24">
        <v>42752</v>
      </c>
      <c r="E69" s="1"/>
    </row>
    <row r="70" spans="2:5">
      <c r="B70" s="15" t="s">
        <v>44</v>
      </c>
      <c r="C70" s="21">
        <v>42746</v>
      </c>
      <c r="D70" s="24">
        <v>42752</v>
      </c>
      <c r="E70" s="1"/>
    </row>
    <row r="71" spans="2:5">
      <c r="B71" s="15" t="s">
        <v>45</v>
      </c>
      <c r="C71" s="21">
        <v>42746</v>
      </c>
      <c r="D71" s="24">
        <v>42752</v>
      </c>
      <c r="E71" s="1"/>
    </row>
    <row r="72" spans="2:5">
      <c r="B72" s="15" t="s">
        <v>46</v>
      </c>
      <c r="C72" s="21">
        <v>42746</v>
      </c>
      <c r="D72" s="24">
        <v>42752</v>
      </c>
      <c r="E72" s="1"/>
    </row>
    <row r="73" spans="2:5">
      <c r="B73" s="15" t="s">
        <v>47</v>
      </c>
      <c r="C73" s="21">
        <v>42746</v>
      </c>
      <c r="D73" s="24">
        <v>42752</v>
      </c>
      <c r="E73" s="1"/>
    </row>
    <row r="74" spans="2:5">
      <c r="B74" s="15" t="s">
        <v>48</v>
      </c>
      <c r="C74" s="17" t="s">
        <v>76</v>
      </c>
      <c r="D74" s="24">
        <v>42752</v>
      </c>
      <c r="E74" s="1"/>
    </row>
    <row r="75" spans="2:5">
      <c r="B75" s="15" t="s">
        <v>49</v>
      </c>
      <c r="C75" s="21">
        <v>42385</v>
      </c>
      <c r="D75" s="24">
        <v>42772</v>
      </c>
      <c r="E75" s="1"/>
    </row>
    <row r="76" spans="2:5">
      <c r="B76" s="15" t="s">
        <v>50</v>
      </c>
      <c r="C76" s="21">
        <v>42385</v>
      </c>
      <c r="D76" s="24">
        <v>42772</v>
      </c>
      <c r="E76" s="1"/>
    </row>
    <row r="77" spans="2:5">
      <c r="B77" s="15" t="s">
        <v>51</v>
      </c>
      <c r="C77" s="21">
        <v>42385</v>
      </c>
      <c r="D77" s="24">
        <v>42772</v>
      </c>
      <c r="E77" s="1"/>
    </row>
    <row r="78" spans="2:5">
      <c r="B78" s="15" t="s">
        <v>52</v>
      </c>
      <c r="C78" s="21">
        <v>42752</v>
      </c>
      <c r="D78" s="24">
        <v>42772</v>
      </c>
      <c r="E78" s="1"/>
    </row>
    <row r="79" spans="2:5">
      <c r="B79" s="15" t="s">
        <v>53</v>
      </c>
      <c r="C79" s="21">
        <v>42754</v>
      </c>
      <c r="D79" s="24">
        <v>42772</v>
      </c>
      <c r="E79" s="1"/>
    </row>
    <row r="80" spans="2:5">
      <c r="B80" s="15" t="s">
        <v>54</v>
      </c>
      <c r="C80" s="21">
        <v>42758</v>
      </c>
      <c r="D80" s="24">
        <v>42773</v>
      </c>
      <c r="E80" s="1"/>
    </row>
    <row r="81" spans="2:5">
      <c r="B81" s="15" t="s">
        <v>55</v>
      </c>
      <c r="C81" s="21">
        <v>42758</v>
      </c>
      <c r="D81" s="24">
        <v>42773</v>
      </c>
      <c r="E81" s="1"/>
    </row>
    <row r="82" spans="2:5">
      <c r="B82" s="15" t="s">
        <v>56</v>
      </c>
      <c r="C82" s="21">
        <v>42758</v>
      </c>
      <c r="D82" s="24">
        <v>42773</v>
      </c>
      <c r="E82" s="1"/>
    </row>
    <row r="83" spans="2:5">
      <c r="B83" s="15" t="s">
        <v>57</v>
      </c>
      <c r="C83" s="21">
        <v>42758</v>
      </c>
      <c r="D83" s="24">
        <v>42773</v>
      </c>
      <c r="E83" s="1"/>
    </row>
    <row r="84" spans="2:5">
      <c r="B84" s="15" t="s">
        <v>58</v>
      </c>
      <c r="C84" s="21">
        <v>42758</v>
      </c>
      <c r="D84" s="24">
        <v>42773</v>
      </c>
      <c r="E84" s="1"/>
    </row>
    <row r="85" spans="2:5">
      <c r="B85" s="15" t="s">
        <v>59</v>
      </c>
      <c r="C85" s="21">
        <v>42754</v>
      </c>
      <c r="D85" s="24">
        <v>42772</v>
      </c>
      <c r="E85" s="1"/>
    </row>
    <row r="86" spans="2:5">
      <c r="B86" s="15" t="s">
        <v>60</v>
      </c>
      <c r="C86" s="21">
        <v>42758</v>
      </c>
      <c r="D86" s="24">
        <v>42773</v>
      </c>
      <c r="E86" s="1"/>
    </row>
    <row r="87" spans="2:5">
      <c r="B87" s="15" t="s">
        <v>61</v>
      </c>
      <c r="C87" s="21">
        <v>42758</v>
      </c>
      <c r="D87" s="24">
        <v>42773</v>
      </c>
      <c r="E87" s="1"/>
    </row>
    <row r="88" spans="2:5">
      <c r="B88" s="15" t="s">
        <v>62</v>
      </c>
      <c r="C88" s="21">
        <v>42758</v>
      </c>
      <c r="D88" s="24">
        <v>42773</v>
      </c>
      <c r="E88" s="1"/>
    </row>
    <row r="89" spans="2:5">
      <c r="B89" s="15" t="s">
        <v>63</v>
      </c>
      <c r="C89" s="21">
        <v>42767</v>
      </c>
      <c r="D89" s="24">
        <v>42781</v>
      </c>
      <c r="E89" s="1"/>
    </row>
    <row r="90" spans="2:5">
      <c r="B90" s="15" t="s">
        <v>64</v>
      </c>
      <c r="C90" s="21">
        <v>42768</v>
      </c>
      <c r="D90" s="24">
        <v>42781</v>
      </c>
      <c r="E90" s="1"/>
    </row>
    <row r="91" spans="2:5">
      <c r="B91" s="15" t="s">
        <v>65</v>
      </c>
      <c r="C91" s="21">
        <v>42768</v>
      </c>
      <c r="D91" s="24">
        <v>42781</v>
      </c>
      <c r="E91" s="1"/>
    </row>
    <row r="92" spans="2:5">
      <c r="B92" s="15" t="s">
        <v>66</v>
      </c>
      <c r="C92" s="21">
        <v>42776</v>
      </c>
      <c r="D92" s="24">
        <v>42781</v>
      </c>
      <c r="E92" s="1"/>
    </row>
    <row r="93" spans="2:5">
      <c r="B93" s="15" t="s">
        <v>67</v>
      </c>
      <c r="C93" s="21">
        <v>42782</v>
      </c>
      <c r="D93" s="24">
        <v>42783</v>
      </c>
      <c r="E93" s="1"/>
    </row>
    <row r="94" spans="2:5">
      <c r="B94" s="15" t="s">
        <v>68</v>
      </c>
      <c r="C94" s="21">
        <v>42782</v>
      </c>
      <c r="D94" s="24">
        <v>42788</v>
      </c>
      <c r="E94" s="1"/>
    </row>
    <row r="95" spans="2:5">
      <c r="B95" s="15" t="s">
        <v>69</v>
      </c>
      <c r="C95" s="21">
        <v>39133</v>
      </c>
      <c r="D95" s="24">
        <v>42794</v>
      </c>
      <c r="E95" s="1"/>
    </row>
    <row r="96" spans="2:5">
      <c r="B96" s="15" t="s">
        <v>70</v>
      </c>
      <c r="C96" s="21">
        <v>42787</v>
      </c>
      <c r="D96" s="24">
        <v>42794</v>
      </c>
      <c r="E96" s="1"/>
    </row>
    <row r="97" spans="2:5">
      <c r="B97" s="15" t="s">
        <v>71</v>
      </c>
      <c r="C97" s="21">
        <v>42794</v>
      </c>
      <c r="D97" s="24">
        <v>42807</v>
      </c>
      <c r="E97" s="1"/>
    </row>
    <row r="98" spans="2:5">
      <c r="B98" s="15" t="s">
        <v>72</v>
      </c>
      <c r="C98" s="21">
        <v>42796</v>
      </c>
      <c r="D98" s="24">
        <v>42807</v>
      </c>
      <c r="E98" s="1"/>
    </row>
    <row r="99" spans="2:5">
      <c r="B99" s="15" t="s">
        <v>73</v>
      </c>
      <c r="C99" s="21">
        <v>42800</v>
      </c>
      <c r="D99" s="24">
        <v>42807</v>
      </c>
      <c r="E99" s="1"/>
    </row>
    <row r="100" spans="2:5">
      <c r="B100" s="15" t="s">
        <v>74</v>
      </c>
      <c r="C100" s="21">
        <v>42802</v>
      </c>
      <c r="D100" s="24">
        <v>42807</v>
      </c>
      <c r="E100" s="1"/>
    </row>
    <row r="101" spans="2:5">
      <c r="B101" s="15" t="s">
        <v>75</v>
      </c>
      <c r="C101" s="21">
        <v>42810</v>
      </c>
      <c r="D101" s="24">
        <v>42811</v>
      </c>
      <c r="E101" s="1"/>
    </row>
    <row r="102" spans="2:5">
      <c r="B102" s="10"/>
      <c r="C102" s="17"/>
      <c r="D102" s="25"/>
      <c r="E102" s="1"/>
    </row>
    <row r="103" spans="2:5">
      <c r="B103" s="10" t="s">
        <v>5</v>
      </c>
      <c r="C103" s="17"/>
      <c r="D103" s="25"/>
      <c r="E103" s="1"/>
    </row>
    <row r="104" spans="2:5">
      <c r="B104" s="26" t="s">
        <v>77</v>
      </c>
      <c r="C104" s="21">
        <v>42739</v>
      </c>
      <c r="D104" s="24">
        <v>42748</v>
      </c>
      <c r="E104" s="1" t="s">
        <v>88</v>
      </c>
    </row>
    <row r="105" spans="2:5">
      <c r="B105" s="15" t="s">
        <v>78</v>
      </c>
      <c r="C105" s="21">
        <v>42739</v>
      </c>
      <c r="D105" s="24">
        <v>42761</v>
      </c>
      <c r="E105" s="1"/>
    </row>
    <row r="106" spans="2:5">
      <c r="B106" s="15" t="s">
        <v>79</v>
      </c>
      <c r="C106" s="21">
        <v>42739</v>
      </c>
      <c r="D106" s="24">
        <v>42761</v>
      </c>
      <c r="E106" s="1"/>
    </row>
    <row r="107" spans="2:5">
      <c r="B107" s="15" t="s">
        <v>80</v>
      </c>
      <c r="C107" s="21">
        <v>42753</v>
      </c>
      <c r="D107" s="24">
        <v>42766</v>
      </c>
      <c r="E107" s="1"/>
    </row>
    <row r="108" spans="2:5">
      <c r="B108" s="15" t="s">
        <v>81</v>
      </c>
      <c r="C108" s="21">
        <v>42753</v>
      </c>
      <c r="D108" s="24">
        <v>42781</v>
      </c>
      <c r="E108" s="1"/>
    </row>
    <row r="109" spans="2:5">
      <c r="B109" s="15" t="s">
        <v>82</v>
      </c>
      <c r="C109" s="21">
        <v>42753</v>
      </c>
      <c r="D109" s="24">
        <v>42753</v>
      </c>
      <c r="E109" s="1"/>
    </row>
    <row r="110" spans="2:5">
      <c r="B110" s="15" t="s">
        <v>83</v>
      </c>
      <c r="C110" s="21">
        <v>42766</v>
      </c>
      <c r="D110" s="24">
        <v>42790</v>
      </c>
      <c r="E110" s="1"/>
    </row>
    <row r="111" spans="2:5">
      <c r="B111" s="15" t="s">
        <v>84</v>
      </c>
      <c r="C111" s="21">
        <v>42789</v>
      </c>
      <c r="D111" s="24">
        <v>42821</v>
      </c>
      <c r="E111" s="1"/>
    </row>
    <row r="112" spans="2:5">
      <c r="B112" s="15" t="s">
        <v>85</v>
      </c>
      <c r="C112" s="21">
        <v>42796</v>
      </c>
      <c r="D112" s="24">
        <v>42801</v>
      </c>
      <c r="E112" s="1"/>
    </row>
    <row r="113" spans="2:6">
      <c r="B113" s="15" t="s">
        <v>86</v>
      </c>
      <c r="C113" s="21">
        <v>42801</v>
      </c>
      <c r="D113" s="24">
        <v>42801</v>
      </c>
      <c r="E113" s="1"/>
    </row>
    <row r="114" spans="2:6">
      <c r="B114" s="15" t="s">
        <v>87</v>
      </c>
      <c r="C114" s="21">
        <v>42801</v>
      </c>
      <c r="D114" s="24">
        <v>42801</v>
      </c>
      <c r="E114" s="1"/>
    </row>
    <row r="115" spans="2:6">
      <c r="B115" s="10"/>
      <c r="C115" s="17"/>
      <c r="D115" s="25"/>
      <c r="E115" s="1"/>
    </row>
    <row r="116" spans="2:6">
      <c r="B116" s="10" t="s">
        <v>6</v>
      </c>
      <c r="C116" s="17"/>
      <c r="D116" s="25"/>
      <c r="E116" s="1"/>
    </row>
    <row r="117" spans="2:6">
      <c r="B117" s="15" t="s">
        <v>190</v>
      </c>
      <c r="C117" s="21">
        <v>42816</v>
      </c>
      <c r="D117" s="24">
        <v>42821</v>
      </c>
      <c r="E117" s="1" t="s">
        <v>88</v>
      </c>
      <c r="F117" t="s">
        <v>191</v>
      </c>
    </row>
    <row r="118" spans="2:6">
      <c r="B118" s="10"/>
      <c r="C118" s="17"/>
      <c r="D118" s="25"/>
      <c r="E118" s="1"/>
    </row>
    <row r="119" spans="2:6">
      <c r="B119" s="10" t="s">
        <v>7</v>
      </c>
      <c r="C119" s="17"/>
      <c r="D119" s="25"/>
      <c r="E119" s="1" t="s">
        <v>89</v>
      </c>
    </row>
    <row r="120" spans="2:6">
      <c r="B120" s="10"/>
      <c r="C120" s="17"/>
      <c r="D120" s="25"/>
      <c r="E120" s="1"/>
    </row>
    <row r="121" spans="2:6">
      <c r="B121" s="10"/>
      <c r="C121" s="17"/>
      <c r="D121" s="25"/>
      <c r="E121" s="1"/>
    </row>
    <row r="122" spans="2:6" ht="15.75" thickBot="1">
      <c r="B122" s="11"/>
      <c r="C122" s="17"/>
      <c r="D122" s="25"/>
      <c r="E122" s="1"/>
    </row>
    <row r="126" spans="2:6">
      <c r="B126" s="1"/>
      <c r="C126" s="1" t="s">
        <v>8</v>
      </c>
      <c r="D126" s="1" t="s">
        <v>9</v>
      </c>
      <c r="E126" s="1" t="s">
        <v>10</v>
      </c>
    </row>
    <row r="127" spans="2:6">
      <c r="B127" s="1" t="s">
        <v>11</v>
      </c>
      <c r="C127" s="27">
        <v>38</v>
      </c>
      <c r="D127" s="27">
        <v>31</v>
      </c>
      <c r="E127" s="28">
        <f>D127/C127</f>
        <v>0.81578947368421051</v>
      </c>
    </row>
    <row r="128" spans="2:6">
      <c r="B128" s="1" t="s">
        <v>12</v>
      </c>
      <c r="C128" s="27">
        <v>47</v>
      </c>
      <c r="D128" s="27">
        <v>47</v>
      </c>
      <c r="E128" s="28">
        <f t="shared" ref="E128:E131" si="0">D128/C128</f>
        <v>1</v>
      </c>
    </row>
    <row r="129" spans="2:5">
      <c r="B129" s="1" t="s">
        <v>13</v>
      </c>
      <c r="C129" s="27">
        <v>10</v>
      </c>
      <c r="D129" s="27">
        <v>10</v>
      </c>
      <c r="E129" s="28">
        <f t="shared" si="0"/>
        <v>1</v>
      </c>
    </row>
    <row r="130" spans="2:5">
      <c r="B130" s="29" t="s">
        <v>14</v>
      </c>
      <c r="C130" s="30">
        <f>SUM(C127:C129)</f>
        <v>95</v>
      </c>
      <c r="D130" s="30">
        <f>SUM(D127:D129)</f>
        <v>88</v>
      </c>
      <c r="E130" s="31">
        <f t="shared" si="0"/>
        <v>0.9263157894736842</v>
      </c>
    </row>
    <row r="131" spans="2:5">
      <c r="B131" s="1" t="s">
        <v>15</v>
      </c>
      <c r="C131" s="27">
        <v>1</v>
      </c>
      <c r="D131" s="27">
        <v>1</v>
      </c>
      <c r="E131" s="31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topLeftCell="A61" workbookViewId="0">
      <selection activeCell="B82" sqref="B82:E86"/>
    </sheetView>
  </sheetViews>
  <sheetFormatPr baseColWidth="10" defaultRowHeight="15"/>
  <cols>
    <col min="2" max="2" width="23.5703125" style="18" bestFit="1" customWidth="1"/>
    <col min="3" max="3" width="21.7109375" customWidth="1"/>
    <col min="4" max="4" width="25.7109375" customWidth="1"/>
    <col min="5" max="5" width="23.7109375" bestFit="1" customWidth="1"/>
  </cols>
  <sheetData>
    <row r="2" spans="2:5" ht="15.75" thickBot="1"/>
    <row r="3" spans="2:5" ht="28.9" customHeight="1" thickBot="1">
      <c r="B3" s="43"/>
      <c r="C3" s="5" t="s">
        <v>0</v>
      </c>
      <c r="D3" s="3" t="s">
        <v>1</v>
      </c>
      <c r="E3" s="4" t="s">
        <v>2</v>
      </c>
    </row>
    <row r="4" spans="2:5">
      <c r="B4" s="44" t="s">
        <v>3</v>
      </c>
      <c r="C4" s="6"/>
      <c r="D4" s="2"/>
      <c r="E4" s="2"/>
    </row>
    <row r="5" spans="2:5">
      <c r="B5" s="15" t="s">
        <v>129</v>
      </c>
      <c r="C5" s="38">
        <v>42828</v>
      </c>
      <c r="D5" s="39">
        <v>42830</v>
      </c>
      <c r="E5" s="1"/>
    </row>
    <row r="6" spans="2:5">
      <c r="B6" s="15" t="s">
        <v>130</v>
      </c>
      <c r="C6" s="38">
        <v>42830</v>
      </c>
      <c r="D6" s="39">
        <v>42832</v>
      </c>
      <c r="E6" s="1"/>
    </row>
    <row r="7" spans="2:5">
      <c r="B7" s="15" t="s">
        <v>131</v>
      </c>
      <c r="C7" s="38">
        <v>42845</v>
      </c>
      <c r="D7" s="39">
        <v>42845</v>
      </c>
      <c r="E7" s="1"/>
    </row>
    <row r="8" spans="2:5">
      <c r="B8" s="15" t="s">
        <v>132</v>
      </c>
      <c r="C8" s="38">
        <v>42845</v>
      </c>
      <c r="D8" s="39">
        <v>42845</v>
      </c>
      <c r="E8" s="1"/>
    </row>
    <row r="9" spans="2:5">
      <c r="B9" s="15" t="s">
        <v>133</v>
      </c>
      <c r="C9" s="38">
        <v>42845</v>
      </c>
      <c r="D9" s="39">
        <v>42845</v>
      </c>
      <c r="E9" s="1"/>
    </row>
    <row r="10" spans="2:5">
      <c r="B10" s="15" t="s">
        <v>134</v>
      </c>
      <c r="C10" s="38">
        <v>42865</v>
      </c>
      <c r="D10" s="39">
        <v>42870</v>
      </c>
      <c r="E10" s="1"/>
    </row>
    <row r="11" spans="2:5">
      <c r="B11" s="13" t="s">
        <v>135</v>
      </c>
      <c r="C11" s="38">
        <v>42867</v>
      </c>
      <c r="D11" s="1"/>
      <c r="E11" s="40" t="s">
        <v>174</v>
      </c>
    </row>
    <row r="12" spans="2:5">
      <c r="B12" s="15" t="s">
        <v>136</v>
      </c>
      <c r="C12" s="38">
        <v>42872</v>
      </c>
      <c r="D12" s="39">
        <v>42881</v>
      </c>
      <c r="E12" s="1"/>
    </row>
    <row r="13" spans="2:5">
      <c r="B13" s="15" t="s">
        <v>137</v>
      </c>
      <c r="C13" s="38">
        <v>42877</v>
      </c>
      <c r="D13" s="39">
        <v>42878</v>
      </c>
      <c r="E13" s="1"/>
    </row>
    <row r="14" spans="2:5">
      <c r="B14" s="15" t="s">
        <v>138</v>
      </c>
      <c r="C14" s="38">
        <v>42879</v>
      </c>
      <c r="D14" s="39">
        <v>42881</v>
      </c>
      <c r="E14" s="1"/>
    </row>
    <row r="15" spans="2:5">
      <c r="B15" s="15" t="s">
        <v>139</v>
      </c>
      <c r="C15" s="38">
        <v>42887</v>
      </c>
      <c r="D15" s="39">
        <v>42887</v>
      </c>
      <c r="E15" s="1"/>
    </row>
    <row r="16" spans="2:5">
      <c r="B16" s="15" t="s">
        <v>140</v>
      </c>
      <c r="C16" s="38">
        <v>42888</v>
      </c>
      <c r="D16" s="39">
        <v>42894</v>
      </c>
      <c r="E16" s="1"/>
    </row>
    <row r="17" spans="1:7">
      <c r="B17" s="15" t="s">
        <v>141</v>
      </c>
      <c r="C17" s="38">
        <v>42898</v>
      </c>
      <c r="D17" s="39">
        <v>42900</v>
      </c>
      <c r="E17" s="1"/>
    </row>
    <row r="18" spans="1:7">
      <c r="B18" s="15" t="s">
        <v>142</v>
      </c>
      <c r="C18" s="38">
        <v>42898</v>
      </c>
      <c r="D18" s="39">
        <v>42900</v>
      </c>
      <c r="E18" s="1"/>
    </row>
    <row r="19" spans="1:7">
      <c r="B19" s="15" t="s">
        <v>202</v>
      </c>
      <c r="C19" s="38">
        <v>42912</v>
      </c>
      <c r="D19" s="39">
        <v>42927</v>
      </c>
      <c r="E19" s="1"/>
    </row>
    <row r="20" spans="1:7">
      <c r="B20" s="13"/>
      <c r="C20" s="7"/>
      <c r="D20" s="1"/>
      <c r="E20" s="1"/>
    </row>
    <row r="21" spans="1:7">
      <c r="B21" s="15" t="s">
        <v>143</v>
      </c>
      <c r="C21" s="38">
        <v>42836</v>
      </c>
      <c r="D21" s="39">
        <v>42881</v>
      </c>
      <c r="E21" s="1"/>
    </row>
    <row r="22" spans="1:7">
      <c r="B22" s="15" t="s">
        <v>144</v>
      </c>
      <c r="C22" s="38">
        <v>42842</v>
      </c>
      <c r="D22" s="38">
        <v>42881</v>
      </c>
      <c r="E22" s="1"/>
    </row>
    <row r="23" spans="1:7">
      <c r="B23" s="15" t="s">
        <v>145</v>
      </c>
      <c r="C23" s="38">
        <v>42845</v>
      </c>
      <c r="D23" s="38">
        <v>42881</v>
      </c>
      <c r="E23" s="1"/>
    </row>
    <row r="24" spans="1:7">
      <c r="A24" s="45"/>
      <c r="B24" s="15" t="s">
        <v>146</v>
      </c>
      <c r="C24" s="38">
        <v>42849</v>
      </c>
      <c r="D24" s="38">
        <v>42881</v>
      </c>
      <c r="E24" s="1"/>
    </row>
    <row r="25" spans="1:7">
      <c r="B25" s="15" t="s">
        <v>147</v>
      </c>
      <c r="C25" s="38">
        <v>42859</v>
      </c>
      <c r="D25" s="38">
        <v>42888</v>
      </c>
      <c r="E25" s="1"/>
    </row>
    <row r="26" spans="1:7">
      <c r="B26" s="26" t="s">
        <v>148</v>
      </c>
      <c r="C26" s="38"/>
      <c r="D26" s="42"/>
      <c r="E26" s="1"/>
      <c r="F26" s="33" t="s">
        <v>160</v>
      </c>
      <c r="G26" t="s">
        <v>171</v>
      </c>
    </row>
    <row r="27" spans="1:7">
      <c r="B27" s="15" t="s">
        <v>149</v>
      </c>
      <c r="C27" s="38">
        <v>42860</v>
      </c>
      <c r="D27" s="39">
        <v>42916</v>
      </c>
      <c r="E27" s="1"/>
    </row>
    <row r="28" spans="1:7">
      <c r="B28" s="13"/>
      <c r="C28" s="7"/>
      <c r="D28" s="1"/>
      <c r="E28" s="1"/>
    </row>
    <row r="29" spans="1:7">
      <c r="B29" s="37" t="s">
        <v>161</v>
      </c>
      <c r="C29" s="38">
        <v>42837</v>
      </c>
      <c r="D29" s="39">
        <v>42916</v>
      </c>
      <c r="E29" s="1"/>
      <c r="F29" s="33"/>
    </row>
    <row r="30" spans="1:7">
      <c r="B30" s="15" t="s">
        <v>150</v>
      </c>
      <c r="C30" s="38">
        <v>42850</v>
      </c>
      <c r="D30" s="39">
        <v>42881</v>
      </c>
      <c r="E30" s="1"/>
    </row>
    <row r="31" spans="1:7">
      <c r="B31" s="15" t="s">
        <v>151</v>
      </c>
      <c r="C31" s="38">
        <v>42852</v>
      </c>
      <c r="D31" s="39">
        <v>42888</v>
      </c>
      <c r="E31" s="1"/>
    </row>
    <row r="32" spans="1:7">
      <c r="B32" s="15" t="s">
        <v>152</v>
      </c>
      <c r="C32" s="38">
        <v>42859</v>
      </c>
      <c r="D32" s="39">
        <v>42888</v>
      </c>
      <c r="E32" s="1"/>
    </row>
    <row r="33" spans="2:6">
      <c r="B33" s="15" t="s">
        <v>153</v>
      </c>
      <c r="C33" s="38">
        <v>42859</v>
      </c>
      <c r="D33" s="39">
        <v>42888</v>
      </c>
      <c r="E33" s="1"/>
    </row>
    <row r="34" spans="2:6">
      <c r="B34" s="15" t="s">
        <v>154</v>
      </c>
      <c r="C34" s="38">
        <v>42870</v>
      </c>
      <c r="D34" s="39">
        <v>42888</v>
      </c>
      <c r="E34" s="1"/>
    </row>
    <row r="35" spans="2:6">
      <c r="B35" s="15" t="s">
        <v>155</v>
      </c>
      <c r="C35" s="38">
        <v>42870</v>
      </c>
      <c r="D35" s="39">
        <v>42888</v>
      </c>
      <c r="E35" s="1"/>
    </row>
    <row r="36" spans="2:6">
      <c r="B36" s="13" t="s">
        <v>156</v>
      </c>
      <c r="C36" s="7"/>
      <c r="D36" s="1"/>
      <c r="E36" s="1"/>
      <c r="F36" s="33" t="s">
        <v>160</v>
      </c>
    </row>
    <row r="37" spans="2:6">
      <c r="B37" s="37" t="s">
        <v>157</v>
      </c>
      <c r="C37" s="38">
        <v>42873</v>
      </c>
      <c r="D37" s="41" t="s">
        <v>173</v>
      </c>
      <c r="E37" s="1"/>
      <c r="F37" s="33"/>
    </row>
    <row r="38" spans="2:6">
      <c r="B38" s="13" t="s">
        <v>158</v>
      </c>
      <c r="C38" s="7"/>
      <c r="D38" s="39"/>
      <c r="E38" s="1"/>
      <c r="F38" s="33" t="s">
        <v>160</v>
      </c>
    </row>
    <row r="39" spans="2:6">
      <c r="B39" s="15" t="s">
        <v>159</v>
      </c>
      <c r="C39" s="38">
        <v>42880</v>
      </c>
      <c r="D39" s="39">
        <v>42888</v>
      </c>
      <c r="E39" s="1"/>
    </row>
    <row r="40" spans="2:6">
      <c r="B40" s="15" t="s">
        <v>162</v>
      </c>
      <c r="C40" s="38">
        <v>42885</v>
      </c>
      <c r="D40" s="39">
        <v>42888</v>
      </c>
      <c r="E40" s="1"/>
    </row>
    <row r="41" spans="2:6">
      <c r="B41" s="15" t="s">
        <v>163</v>
      </c>
      <c r="C41" s="38">
        <v>42886</v>
      </c>
      <c r="D41" s="39">
        <v>42888</v>
      </c>
      <c r="E41" s="1"/>
    </row>
    <row r="42" spans="2:6">
      <c r="B42" s="15" t="s">
        <v>164</v>
      </c>
      <c r="C42" s="21">
        <v>42905</v>
      </c>
      <c r="D42" s="39">
        <v>42916</v>
      </c>
      <c r="E42" s="1"/>
    </row>
    <row r="43" spans="2:6">
      <c r="B43" s="15" t="s">
        <v>165</v>
      </c>
      <c r="C43" s="38">
        <v>42909</v>
      </c>
      <c r="D43" s="39">
        <v>42916</v>
      </c>
      <c r="E43" s="1"/>
    </row>
    <row r="44" spans="2:6">
      <c r="B44" s="15" t="s">
        <v>166</v>
      </c>
      <c r="C44" s="38">
        <v>42909</v>
      </c>
      <c r="D44" s="39">
        <v>42916</v>
      </c>
      <c r="E44" s="1"/>
    </row>
    <row r="45" spans="2:6">
      <c r="B45" s="15" t="s">
        <v>167</v>
      </c>
      <c r="C45" s="38">
        <v>42909</v>
      </c>
      <c r="D45" s="39">
        <v>42916</v>
      </c>
      <c r="E45" s="1"/>
    </row>
    <row r="46" spans="2:6">
      <c r="B46" s="15" t="s">
        <v>168</v>
      </c>
      <c r="C46" s="38">
        <v>42909</v>
      </c>
      <c r="D46" s="39">
        <v>42916</v>
      </c>
      <c r="E46" s="1"/>
    </row>
    <row r="47" spans="2:6">
      <c r="B47" s="15" t="s">
        <v>169</v>
      </c>
      <c r="C47" s="38">
        <v>42909</v>
      </c>
      <c r="D47" s="39">
        <v>42916</v>
      </c>
      <c r="E47" s="1"/>
    </row>
    <row r="48" spans="2:6">
      <c r="B48" s="37" t="s">
        <v>172</v>
      </c>
      <c r="C48" s="38">
        <v>42914</v>
      </c>
      <c r="D48" s="42" t="s">
        <v>170</v>
      </c>
      <c r="E48" s="1"/>
    </row>
    <row r="49" spans="2:5">
      <c r="B49" s="13"/>
      <c r="C49" s="7"/>
      <c r="D49" s="1"/>
      <c r="E49" s="1"/>
    </row>
    <row r="50" spans="2:5">
      <c r="B50" s="13" t="s">
        <v>4</v>
      </c>
      <c r="C50" s="7"/>
      <c r="D50" s="1"/>
      <c r="E50" s="1"/>
    </row>
    <row r="51" spans="2:5">
      <c r="B51" s="15" t="s">
        <v>175</v>
      </c>
      <c r="C51" s="38">
        <v>42831</v>
      </c>
      <c r="D51" s="39">
        <v>42832</v>
      </c>
      <c r="E51" s="1"/>
    </row>
    <row r="52" spans="2:5">
      <c r="B52" s="15" t="s">
        <v>176</v>
      </c>
      <c r="C52" s="38">
        <v>42832</v>
      </c>
      <c r="D52" s="39">
        <v>42837</v>
      </c>
      <c r="E52" s="1"/>
    </row>
    <row r="53" spans="2:5">
      <c r="B53" s="15" t="s">
        <v>177</v>
      </c>
      <c r="C53" s="38">
        <v>42866</v>
      </c>
      <c r="D53" s="39">
        <v>42870</v>
      </c>
      <c r="E53" s="1"/>
    </row>
    <row r="54" spans="2:5">
      <c r="B54" s="15" t="s">
        <v>178</v>
      </c>
      <c r="C54" s="38">
        <v>42870</v>
      </c>
      <c r="D54" s="39">
        <v>42931</v>
      </c>
      <c r="E54" s="1"/>
    </row>
    <row r="55" spans="2:5">
      <c r="B55" s="15" t="s">
        <v>179</v>
      </c>
      <c r="C55" s="38">
        <v>42886</v>
      </c>
      <c r="D55" s="39">
        <v>42892</v>
      </c>
      <c r="E55" s="1"/>
    </row>
    <row r="56" spans="2:5">
      <c r="B56" s="15" t="s">
        <v>180</v>
      </c>
      <c r="C56" s="38">
        <v>42901</v>
      </c>
      <c r="D56" s="39">
        <v>42907</v>
      </c>
      <c r="E56" s="1"/>
    </row>
    <row r="57" spans="2:5">
      <c r="B57" s="15" t="s">
        <v>181</v>
      </c>
      <c r="C57" s="38">
        <v>42902</v>
      </c>
      <c r="D57" s="39">
        <v>42907</v>
      </c>
      <c r="E57" s="1"/>
    </row>
    <row r="58" spans="2:5">
      <c r="B58" s="15" t="s">
        <v>182</v>
      </c>
      <c r="C58" s="38">
        <v>42998</v>
      </c>
      <c r="D58" s="39">
        <v>42907</v>
      </c>
      <c r="E58" s="1"/>
    </row>
    <row r="59" spans="2:5">
      <c r="B59" s="15" t="s">
        <v>183</v>
      </c>
      <c r="C59" s="38">
        <v>42912</v>
      </c>
      <c r="D59" s="39">
        <v>42934</v>
      </c>
      <c r="E59" s="1"/>
    </row>
    <row r="60" spans="2:5">
      <c r="B60" s="15" t="s">
        <v>184</v>
      </c>
      <c r="C60" s="38">
        <v>42914</v>
      </c>
      <c r="D60" s="39">
        <v>42934</v>
      </c>
      <c r="E60" s="1"/>
    </row>
    <row r="61" spans="2:5">
      <c r="B61" s="15" t="s">
        <v>185</v>
      </c>
      <c r="C61" s="38">
        <v>42914</v>
      </c>
      <c r="D61" s="39">
        <v>42934</v>
      </c>
      <c r="E61" s="1"/>
    </row>
    <row r="62" spans="2:5">
      <c r="B62" s="15" t="s">
        <v>186</v>
      </c>
      <c r="C62" s="38">
        <v>42916</v>
      </c>
      <c r="D62" s="39">
        <v>42934</v>
      </c>
      <c r="E62" s="1"/>
    </row>
    <row r="63" spans="2:5">
      <c r="B63" s="15" t="s">
        <v>187</v>
      </c>
      <c r="C63" s="38">
        <v>42916</v>
      </c>
      <c r="D63" s="39">
        <v>42934</v>
      </c>
      <c r="E63" s="1"/>
    </row>
    <row r="64" spans="2:5">
      <c r="B64" s="13"/>
      <c r="C64" s="7"/>
      <c r="D64" s="1"/>
      <c r="E64" s="1"/>
    </row>
    <row r="65" spans="2:6">
      <c r="B65" s="13" t="s">
        <v>5</v>
      </c>
      <c r="C65" s="7"/>
      <c r="D65" s="1"/>
      <c r="E65" s="1"/>
    </row>
    <row r="66" spans="2:6">
      <c r="B66" s="13" t="s">
        <v>188</v>
      </c>
      <c r="C66" s="38">
        <v>42873</v>
      </c>
      <c r="D66" s="1"/>
      <c r="E66" s="1" t="s">
        <v>189</v>
      </c>
    </row>
    <row r="67" spans="2:6">
      <c r="B67" s="13"/>
      <c r="C67" s="7"/>
      <c r="D67" s="1"/>
      <c r="E67" s="1"/>
    </row>
    <row r="68" spans="2:6">
      <c r="B68" s="13" t="s">
        <v>6</v>
      </c>
      <c r="C68" s="7"/>
      <c r="D68" s="1"/>
      <c r="E68" s="1"/>
    </row>
    <row r="69" spans="2:6">
      <c r="B69" s="37" t="s">
        <v>192</v>
      </c>
      <c r="C69" s="38">
        <v>42863</v>
      </c>
      <c r="D69" s="39">
        <v>42900</v>
      </c>
      <c r="E69" s="1"/>
    </row>
    <row r="70" spans="2:6">
      <c r="B70" s="15" t="s">
        <v>193</v>
      </c>
      <c r="C70" s="38">
        <v>42864</v>
      </c>
      <c r="D70" s="39">
        <v>42887</v>
      </c>
      <c r="E70" s="1"/>
    </row>
    <row r="71" spans="2:6">
      <c r="B71" s="15" t="s">
        <v>194</v>
      </c>
      <c r="C71" s="38">
        <v>42864</v>
      </c>
      <c r="D71" s="39">
        <v>42873</v>
      </c>
      <c r="E71" s="1"/>
    </row>
    <row r="72" spans="2:6">
      <c r="B72" s="37" t="s">
        <v>195</v>
      </c>
      <c r="C72" s="38">
        <v>42865</v>
      </c>
      <c r="D72" s="39">
        <v>42901</v>
      </c>
      <c r="E72" s="1" t="s">
        <v>199</v>
      </c>
    </row>
    <row r="73" spans="2:6">
      <c r="B73" s="15" t="s">
        <v>196</v>
      </c>
      <c r="C73" s="38">
        <v>42872</v>
      </c>
      <c r="D73" s="39">
        <v>42901</v>
      </c>
      <c r="E73" s="1"/>
    </row>
    <row r="74" spans="2:6">
      <c r="B74" s="37" t="s">
        <v>197</v>
      </c>
      <c r="C74" s="38">
        <v>42837</v>
      </c>
      <c r="D74" s="1"/>
      <c r="E74" s="1" t="s">
        <v>200</v>
      </c>
    </row>
    <row r="75" spans="2:6">
      <c r="B75" s="15" t="s">
        <v>198</v>
      </c>
      <c r="C75" s="38">
        <v>42914</v>
      </c>
      <c r="D75" s="39">
        <v>42927</v>
      </c>
      <c r="E75" s="1"/>
    </row>
    <row r="76" spans="2:6">
      <c r="B76" s="13"/>
      <c r="C76" s="7"/>
      <c r="D76" s="1"/>
      <c r="E76" s="1"/>
    </row>
    <row r="77" spans="2:6">
      <c r="B77" s="13" t="s">
        <v>7</v>
      </c>
      <c r="C77" s="7"/>
      <c r="D77" s="1"/>
      <c r="E77" s="1"/>
      <c r="F77" t="s">
        <v>201</v>
      </c>
    </row>
    <row r="78" spans="2:6">
      <c r="B78" s="13"/>
      <c r="C78" s="7"/>
      <c r="D78" s="1"/>
      <c r="E78" s="1"/>
    </row>
    <row r="81" spans="2:5">
      <c r="B81" s="25"/>
      <c r="C81" s="1" t="s">
        <v>8</v>
      </c>
      <c r="D81" s="1" t="s">
        <v>9</v>
      </c>
      <c r="E81" s="1" t="s">
        <v>10</v>
      </c>
    </row>
    <row r="82" spans="2:5">
      <c r="B82" s="25" t="s">
        <v>11</v>
      </c>
      <c r="C82" s="1">
        <v>38</v>
      </c>
      <c r="D82" s="1">
        <v>35</v>
      </c>
      <c r="E82" s="28">
        <f>D82/C82</f>
        <v>0.92105263157894735</v>
      </c>
    </row>
    <row r="83" spans="2:5">
      <c r="B83" s="25" t="s">
        <v>12</v>
      </c>
      <c r="C83" s="1">
        <v>13</v>
      </c>
      <c r="D83" s="1">
        <v>13</v>
      </c>
      <c r="E83" s="28">
        <f t="shared" ref="E83:E86" si="0">D83/C83</f>
        <v>1</v>
      </c>
    </row>
    <row r="84" spans="2:5">
      <c r="B84" s="25" t="s">
        <v>13</v>
      </c>
      <c r="C84" s="1">
        <v>1</v>
      </c>
      <c r="D84" s="1">
        <v>1</v>
      </c>
      <c r="E84" s="28">
        <f t="shared" si="0"/>
        <v>1</v>
      </c>
    </row>
    <row r="85" spans="2:5" s="47" customFormat="1">
      <c r="B85" s="46" t="s">
        <v>14</v>
      </c>
      <c r="C85" s="29">
        <f>SUM(C82:C84)</f>
        <v>52</v>
      </c>
      <c r="D85" s="29">
        <f>SUM(D82:D84)</f>
        <v>49</v>
      </c>
      <c r="E85" s="31">
        <f t="shared" si="0"/>
        <v>0.94230769230769229</v>
      </c>
    </row>
    <row r="86" spans="2:5">
      <c r="B86" s="25" t="s">
        <v>15</v>
      </c>
      <c r="C86" s="1">
        <v>7</v>
      </c>
      <c r="D86" s="1">
        <v>4</v>
      </c>
      <c r="E86" s="31">
        <f t="shared" si="0"/>
        <v>0.5714285714285714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10"/>
  <sheetViews>
    <sheetView topLeftCell="A82" workbookViewId="0">
      <selection activeCell="E116" sqref="E116:E118"/>
    </sheetView>
  </sheetViews>
  <sheetFormatPr baseColWidth="10" defaultRowHeight="15"/>
  <cols>
    <col min="2" max="2" width="23.5703125" style="18" bestFit="1" customWidth="1"/>
    <col min="3" max="3" width="21.7109375" style="18" customWidth="1"/>
    <col min="4" max="4" width="25.7109375" style="18" customWidth="1"/>
    <col min="5" max="5" width="23.7109375" bestFit="1" customWidth="1"/>
  </cols>
  <sheetData>
    <row r="2" spans="2:8" ht="15.75" thickBot="1"/>
    <row r="3" spans="2:8" ht="28.9" customHeight="1" thickBot="1">
      <c r="B3" s="43"/>
      <c r="C3" s="19" t="s">
        <v>0</v>
      </c>
      <c r="D3" s="22" t="s">
        <v>1</v>
      </c>
      <c r="E3" s="4" t="s">
        <v>2</v>
      </c>
    </row>
    <row r="4" spans="2:8">
      <c r="B4" s="54" t="s">
        <v>3</v>
      </c>
      <c r="C4" s="20"/>
      <c r="D4" s="23"/>
      <c r="E4" s="2"/>
    </row>
    <row r="5" spans="2:8">
      <c r="B5" s="15" t="s">
        <v>203</v>
      </c>
      <c r="C5" s="21">
        <v>42978</v>
      </c>
      <c r="D5" s="24">
        <v>42998</v>
      </c>
      <c r="E5" s="1"/>
    </row>
    <row r="6" spans="2:8">
      <c r="B6" s="15" t="s">
        <v>204</v>
      </c>
      <c r="C6" s="21">
        <v>42996</v>
      </c>
      <c r="D6" s="24">
        <v>42998</v>
      </c>
      <c r="E6" s="1"/>
      <c r="H6" s="10" t="s">
        <v>4</v>
      </c>
    </row>
    <row r="7" spans="2:8">
      <c r="B7" s="15" t="s">
        <v>205</v>
      </c>
      <c r="C7" s="21">
        <v>42996</v>
      </c>
      <c r="D7" s="24">
        <v>42998</v>
      </c>
      <c r="E7" s="1"/>
      <c r="H7" s="10"/>
    </row>
    <row r="8" spans="2:8">
      <c r="B8" s="15" t="s">
        <v>206</v>
      </c>
      <c r="C8" s="21">
        <v>42997</v>
      </c>
      <c r="D8" s="24">
        <v>42998</v>
      </c>
      <c r="E8" s="1"/>
      <c r="H8" s="10" t="s">
        <v>5</v>
      </c>
    </row>
    <row r="9" spans="2:8">
      <c r="B9" s="15" t="s">
        <v>207</v>
      </c>
      <c r="C9" s="21">
        <v>42998</v>
      </c>
      <c r="D9" s="24">
        <v>42998</v>
      </c>
      <c r="E9" s="1"/>
      <c r="H9" s="10"/>
    </row>
    <row r="10" spans="2:8">
      <c r="B10" s="15" t="s">
        <v>208</v>
      </c>
      <c r="C10" s="21">
        <v>42998</v>
      </c>
      <c r="D10" s="24">
        <v>42998</v>
      </c>
      <c r="E10" s="1"/>
      <c r="H10" s="10" t="s">
        <v>6</v>
      </c>
    </row>
    <row r="11" spans="2:8">
      <c r="B11" s="15" t="s">
        <v>209</v>
      </c>
      <c r="C11" s="21">
        <v>42998</v>
      </c>
      <c r="D11" s="24">
        <v>42998</v>
      </c>
      <c r="E11" s="1"/>
      <c r="H11" s="10"/>
    </row>
    <row r="12" spans="2:8">
      <c r="B12" s="15" t="s">
        <v>210</v>
      </c>
      <c r="C12" s="21">
        <v>43000</v>
      </c>
      <c r="D12" s="24">
        <v>43000</v>
      </c>
      <c r="E12" s="1"/>
      <c r="H12" s="10" t="s">
        <v>7</v>
      </c>
    </row>
    <row r="13" spans="2:8">
      <c r="B13" s="15" t="s">
        <v>211</v>
      </c>
      <c r="C13" s="21">
        <v>43004</v>
      </c>
      <c r="D13" s="24">
        <v>43004</v>
      </c>
      <c r="E13" s="1"/>
    </row>
    <row r="14" spans="2:8">
      <c r="B14" s="15" t="s">
        <v>212</v>
      </c>
      <c r="C14" s="21">
        <v>43004</v>
      </c>
      <c r="D14" s="24">
        <v>43006</v>
      </c>
      <c r="E14" s="1"/>
    </row>
    <row r="15" spans="2:8">
      <c r="B15" s="15" t="s">
        <v>213</v>
      </c>
      <c r="C15" s="21">
        <v>43004</v>
      </c>
      <c r="D15" s="24">
        <v>43006</v>
      </c>
      <c r="E15" s="1"/>
    </row>
    <row r="16" spans="2:8">
      <c r="B16" s="15" t="s">
        <v>214</v>
      </c>
      <c r="C16" s="21">
        <v>43005</v>
      </c>
      <c r="D16" s="24">
        <v>43006</v>
      </c>
      <c r="E16" s="1"/>
    </row>
    <row r="17" spans="2:5">
      <c r="B17" s="13" t="s">
        <v>215</v>
      </c>
      <c r="C17" s="48"/>
      <c r="D17" s="25"/>
      <c r="E17" s="56" t="s">
        <v>28</v>
      </c>
    </row>
    <row r="18" spans="2:5">
      <c r="B18" s="15" t="s">
        <v>216</v>
      </c>
      <c r="C18" s="21">
        <v>43005</v>
      </c>
      <c r="D18" s="24">
        <v>43006</v>
      </c>
      <c r="E18" s="1"/>
    </row>
    <row r="19" spans="2:5">
      <c r="B19" s="15" t="s">
        <v>217</v>
      </c>
      <c r="C19" s="21">
        <v>43006</v>
      </c>
      <c r="D19" s="24">
        <v>43006</v>
      </c>
      <c r="E19" s="1"/>
    </row>
    <row r="20" spans="2:5">
      <c r="B20" s="13"/>
      <c r="C20" s="17"/>
      <c r="D20" s="25"/>
      <c r="E20" s="1"/>
    </row>
    <row r="21" spans="2:5">
      <c r="B21" s="15" t="s">
        <v>239</v>
      </c>
      <c r="C21" s="21">
        <v>42920</v>
      </c>
      <c r="D21" s="24">
        <v>42950</v>
      </c>
      <c r="E21" s="1"/>
    </row>
    <row r="22" spans="2:5">
      <c r="B22" s="15" t="s">
        <v>218</v>
      </c>
      <c r="C22" s="21">
        <v>42920</v>
      </c>
      <c r="D22" s="24">
        <v>42950</v>
      </c>
      <c r="E22" s="1"/>
    </row>
    <row r="23" spans="2:5">
      <c r="B23" s="15" t="s">
        <v>219</v>
      </c>
      <c r="C23" s="21">
        <v>42920</v>
      </c>
      <c r="D23" s="24">
        <v>42950</v>
      </c>
      <c r="E23" s="1"/>
    </row>
    <row r="24" spans="2:5">
      <c r="B24" s="15" t="s">
        <v>241</v>
      </c>
      <c r="C24" s="21">
        <v>42927</v>
      </c>
      <c r="D24" s="24">
        <v>42950</v>
      </c>
      <c r="E24" s="1"/>
    </row>
    <row r="25" spans="2:5">
      <c r="B25" s="15" t="s">
        <v>220</v>
      </c>
      <c r="C25" s="21">
        <v>42927</v>
      </c>
      <c r="D25" s="24">
        <v>42950</v>
      </c>
      <c r="E25" s="1"/>
    </row>
    <row r="26" spans="2:5">
      <c r="B26" s="15" t="s">
        <v>221</v>
      </c>
      <c r="C26" s="21">
        <v>42928</v>
      </c>
      <c r="D26" s="24">
        <v>42950</v>
      </c>
      <c r="E26" s="1"/>
    </row>
    <row r="27" spans="2:5">
      <c r="B27" s="15" t="s">
        <v>222</v>
      </c>
      <c r="C27" s="21">
        <v>42929</v>
      </c>
      <c r="D27" s="24">
        <v>42950</v>
      </c>
      <c r="E27" s="1"/>
    </row>
    <row r="28" spans="2:5">
      <c r="B28" s="13" t="s">
        <v>223</v>
      </c>
      <c r="C28" s="56" t="s">
        <v>160</v>
      </c>
      <c r="D28" s="48"/>
      <c r="E28" s="40"/>
    </row>
    <row r="29" spans="2:5">
      <c r="B29" s="15" t="s">
        <v>224</v>
      </c>
      <c r="C29" s="21">
        <v>42937</v>
      </c>
      <c r="D29" s="24">
        <v>42950</v>
      </c>
      <c r="E29" s="1"/>
    </row>
    <row r="30" spans="2:5">
      <c r="B30" s="13" t="s">
        <v>225</v>
      </c>
      <c r="C30" s="21">
        <v>42942</v>
      </c>
      <c r="D30" s="48"/>
      <c r="E30" s="56" t="s">
        <v>28</v>
      </c>
    </row>
    <row r="31" spans="2:5">
      <c r="B31" s="15" t="s">
        <v>226</v>
      </c>
      <c r="C31" s="21">
        <v>42942</v>
      </c>
      <c r="D31" s="24">
        <v>42950</v>
      </c>
      <c r="E31" s="1"/>
    </row>
    <row r="32" spans="2:5">
      <c r="B32" s="13" t="s">
        <v>227</v>
      </c>
      <c r="C32" s="21">
        <v>42944</v>
      </c>
      <c r="D32" s="48"/>
      <c r="E32" s="56" t="s">
        <v>28</v>
      </c>
    </row>
    <row r="33" spans="2:7">
      <c r="B33" s="37" t="s">
        <v>228</v>
      </c>
      <c r="C33" s="21">
        <v>42944</v>
      </c>
      <c r="D33" s="49" t="s">
        <v>240</v>
      </c>
      <c r="E33" s="1"/>
      <c r="F33" s="50" t="s">
        <v>242</v>
      </c>
      <c r="G33" s="50"/>
    </row>
    <row r="34" spans="2:7">
      <c r="B34" s="26" t="s">
        <v>229</v>
      </c>
      <c r="C34" s="21">
        <v>42944</v>
      </c>
      <c r="D34" s="48"/>
      <c r="E34" s="56" t="s">
        <v>28</v>
      </c>
    </row>
    <row r="35" spans="2:7">
      <c r="B35" s="37" t="s">
        <v>230</v>
      </c>
      <c r="C35" s="21">
        <v>42944</v>
      </c>
      <c r="D35" s="49" t="s">
        <v>240</v>
      </c>
      <c r="E35" s="1"/>
      <c r="F35" s="50" t="s">
        <v>242</v>
      </c>
      <c r="G35" s="50"/>
    </row>
    <row r="36" spans="2:7">
      <c r="B36" s="13" t="s">
        <v>231</v>
      </c>
      <c r="C36" s="56" t="s">
        <v>160</v>
      </c>
      <c r="D36" s="25"/>
      <c r="E36" s="1"/>
    </row>
    <row r="37" spans="2:7">
      <c r="B37" s="13" t="s">
        <v>232</v>
      </c>
      <c r="C37" s="56" t="s">
        <v>160</v>
      </c>
      <c r="D37" s="25"/>
      <c r="E37" s="1"/>
    </row>
    <row r="38" spans="2:7">
      <c r="B38" s="15" t="s">
        <v>233</v>
      </c>
      <c r="C38" s="21">
        <v>42996</v>
      </c>
      <c r="D38" s="24">
        <v>43011</v>
      </c>
      <c r="E38" s="1"/>
    </row>
    <row r="39" spans="2:7">
      <c r="B39" s="15" t="s">
        <v>234</v>
      </c>
      <c r="C39" s="21">
        <v>43004</v>
      </c>
      <c r="D39" s="24">
        <v>43011</v>
      </c>
      <c r="E39" s="1"/>
    </row>
    <row r="40" spans="2:7">
      <c r="B40" s="13"/>
      <c r="C40" s="17"/>
      <c r="D40" s="25"/>
      <c r="E40" s="1"/>
    </row>
    <row r="41" spans="2:7">
      <c r="B41" s="15" t="s">
        <v>235</v>
      </c>
      <c r="C41" s="21">
        <v>42928</v>
      </c>
      <c r="D41" s="24">
        <v>42950</v>
      </c>
      <c r="E41" s="1"/>
    </row>
    <row r="42" spans="2:7">
      <c r="B42" s="13" t="s">
        <v>236</v>
      </c>
      <c r="C42" s="56" t="s">
        <v>160</v>
      </c>
      <c r="D42" s="25"/>
      <c r="E42" s="1"/>
    </row>
    <row r="43" spans="2:7">
      <c r="B43" s="15" t="s">
        <v>237</v>
      </c>
      <c r="C43" s="21">
        <v>42943</v>
      </c>
      <c r="D43" s="24">
        <v>42950</v>
      </c>
      <c r="E43" s="1"/>
    </row>
    <row r="44" spans="2:7">
      <c r="B44" s="57" t="s">
        <v>238</v>
      </c>
      <c r="C44" s="58">
        <v>43004</v>
      </c>
      <c r="D44" s="59"/>
      <c r="E44" s="60" t="s">
        <v>243</v>
      </c>
      <c r="F44" s="61" t="s">
        <v>244</v>
      </c>
    </row>
    <row r="45" spans="2:7">
      <c r="B45" s="13"/>
      <c r="C45" s="17"/>
      <c r="D45" s="25"/>
      <c r="E45" s="1"/>
    </row>
    <row r="46" spans="2:7">
      <c r="B46" s="53" t="s">
        <v>4</v>
      </c>
      <c r="C46" s="17"/>
      <c r="D46" s="25"/>
      <c r="E46" s="1"/>
    </row>
    <row r="47" spans="2:7">
      <c r="B47" s="15" t="s">
        <v>245</v>
      </c>
      <c r="C47" s="21">
        <v>42920</v>
      </c>
      <c r="D47" s="24">
        <v>42934</v>
      </c>
      <c r="E47" s="1"/>
    </row>
    <row r="48" spans="2:7">
      <c r="B48" s="15" t="s">
        <v>246</v>
      </c>
      <c r="C48" s="21">
        <v>42922</v>
      </c>
      <c r="D48" s="24">
        <v>42934</v>
      </c>
      <c r="E48" s="1"/>
    </row>
    <row r="49" spans="2:5">
      <c r="B49" s="15" t="s">
        <v>247</v>
      </c>
      <c r="C49" s="21">
        <v>42922</v>
      </c>
      <c r="D49" s="24">
        <v>42934</v>
      </c>
      <c r="E49" s="1"/>
    </row>
    <row r="50" spans="2:5">
      <c r="B50" s="15" t="s">
        <v>248</v>
      </c>
      <c r="C50" s="21">
        <v>42922</v>
      </c>
      <c r="D50" s="24">
        <v>42937</v>
      </c>
      <c r="E50" s="1"/>
    </row>
    <row r="51" spans="2:5">
      <c r="B51" s="15" t="s">
        <v>249</v>
      </c>
      <c r="C51" s="21">
        <v>42930</v>
      </c>
      <c r="D51" s="24">
        <v>42936</v>
      </c>
      <c r="E51" s="1"/>
    </row>
    <row r="52" spans="2:5">
      <c r="B52" s="15" t="s">
        <v>250</v>
      </c>
      <c r="C52" s="21">
        <v>42930</v>
      </c>
      <c r="D52" s="24">
        <v>42934</v>
      </c>
      <c r="E52" s="1"/>
    </row>
    <row r="53" spans="2:5">
      <c r="B53" s="15" t="s">
        <v>251</v>
      </c>
      <c r="C53" s="21">
        <v>42930</v>
      </c>
      <c r="D53" s="24">
        <v>42934</v>
      </c>
      <c r="E53" s="1"/>
    </row>
    <row r="54" spans="2:5">
      <c r="B54" s="15" t="s">
        <v>252</v>
      </c>
      <c r="C54" s="21">
        <v>42930</v>
      </c>
      <c r="D54" s="24">
        <v>42934</v>
      </c>
      <c r="E54" s="1"/>
    </row>
    <row r="55" spans="2:5">
      <c r="B55" s="15" t="s">
        <v>253</v>
      </c>
      <c r="C55" s="21">
        <v>42948</v>
      </c>
      <c r="D55" s="24">
        <v>42950</v>
      </c>
      <c r="E55" s="1"/>
    </row>
    <row r="56" spans="2:5">
      <c r="B56" s="15" t="s">
        <v>254</v>
      </c>
      <c r="C56" s="21">
        <v>42948</v>
      </c>
      <c r="D56" s="24">
        <v>42950</v>
      </c>
      <c r="E56" s="1"/>
    </row>
    <row r="57" spans="2:5">
      <c r="B57" s="15" t="s">
        <v>255</v>
      </c>
      <c r="C57" s="21">
        <v>42948</v>
      </c>
      <c r="D57" s="24">
        <v>42950</v>
      </c>
      <c r="E57" s="1"/>
    </row>
    <row r="58" spans="2:5">
      <c r="B58" s="15" t="s">
        <v>256</v>
      </c>
      <c r="C58" s="21">
        <v>42948</v>
      </c>
      <c r="D58" s="24">
        <v>42950</v>
      </c>
      <c r="E58" s="1"/>
    </row>
    <row r="59" spans="2:5">
      <c r="B59" s="15" t="s">
        <v>257</v>
      </c>
      <c r="C59" s="21">
        <v>42948</v>
      </c>
      <c r="D59" s="24">
        <v>42950</v>
      </c>
      <c r="E59" s="1"/>
    </row>
    <row r="60" spans="2:5">
      <c r="B60" s="15" t="s">
        <v>258</v>
      </c>
      <c r="C60" s="21">
        <v>42948</v>
      </c>
      <c r="D60" s="24">
        <v>42950</v>
      </c>
      <c r="E60" s="1"/>
    </row>
    <row r="61" spans="2:5">
      <c r="B61" s="15" t="s">
        <v>259</v>
      </c>
      <c r="C61" s="21">
        <v>42948</v>
      </c>
      <c r="D61" s="24">
        <v>42950</v>
      </c>
      <c r="E61" s="1"/>
    </row>
    <row r="62" spans="2:5">
      <c r="B62" s="15" t="s">
        <v>260</v>
      </c>
      <c r="C62" s="21">
        <v>42948</v>
      </c>
      <c r="D62" s="24">
        <v>42950</v>
      </c>
      <c r="E62" s="1"/>
    </row>
    <row r="63" spans="2:5">
      <c r="B63" s="15" t="s">
        <v>261</v>
      </c>
      <c r="C63" s="21">
        <v>42948</v>
      </c>
      <c r="D63" s="24">
        <v>42950</v>
      </c>
      <c r="E63" s="1"/>
    </row>
    <row r="64" spans="2:5">
      <c r="B64" s="15" t="s">
        <v>262</v>
      </c>
      <c r="C64" s="21">
        <v>42948</v>
      </c>
      <c r="D64" s="24">
        <v>42950</v>
      </c>
      <c r="E64" s="1"/>
    </row>
    <row r="65" spans="2:5">
      <c r="B65" s="15" t="s">
        <v>263</v>
      </c>
      <c r="C65" s="21">
        <v>42948</v>
      </c>
      <c r="D65" s="24">
        <v>42950</v>
      </c>
      <c r="E65" s="1"/>
    </row>
    <row r="66" spans="2:5">
      <c r="B66" s="15" t="s">
        <v>264</v>
      </c>
      <c r="C66" s="21">
        <v>42948</v>
      </c>
      <c r="D66" s="24">
        <v>42950</v>
      </c>
      <c r="E66" s="1"/>
    </row>
    <row r="67" spans="2:5">
      <c r="B67" s="15" t="s">
        <v>265</v>
      </c>
      <c r="C67" s="21">
        <v>42948</v>
      </c>
      <c r="D67" s="24">
        <v>42950</v>
      </c>
      <c r="E67" s="1"/>
    </row>
    <row r="68" spans="2:5">
      <c r="B68" s="15" t="s">
        <v>266</v>
      </c>
      <c r="C68" s="21">
        <v>42948</v>
      </c>
      <c r="D68" s="24">
        <v>42950</v>
      </c>
      <c r="E68" s="1"/>
    </row>
    <row r="69" spans="2:5">
      <c r="B69" s="15" t="s">
        <v>267</v>
      </c>
      <c r="C69" s="24">
        <v>42954</v>
      </c>
      <c r="D69" s="24">
        <v>43004</v>
      </c>
      <c r="E69" s="1"/>
    </row>
    <row r="70" spans="2:5">
      <c r="B70" s="15" t="s">
        <v>268</v>
      </c>
      <c r="C70" s="24">
        <v>42957</v>
      </c>
      <c r="D70" s="24">
        <v>42961</v>
      </c>
      <c r="E70" s="1"/>
    </row>
    <row r="71" spans="2:5">
      <c r="B71" s="15" t="s">
        <v>269</v>
      </c>
      <c r="C71" s="24">
        <v>42958</v>
      </c>
      <c r="D71" s="24">
        <v>43004</v>
      </c>
      <c r="E71" s="1"/>
    </row>
    <row r="72" spans="2:5">
      <c r="B72" s="15" t="s">
        <v>270</v>
      </c>
      <c r="C72" s="24">
        <v>42958</v>
      </c>
      <c r="D72" s="24">
        <v>43004</v>
      </c>
      <c r="E72" s="1"/>
    </row>
    <row r="73" spans="2:5">
      <c r="B73" s="15" t="s">
        <v>271</v>
      </c>
      <c r="C73" s="24">
        <v>42958</v>
      </c>
      <c r="D73" s="24">
        <v>42970</v>
      </c>
      <c r="E73" s="1"/>
    </row>
    <row r="74" spans="2:5">
      <c r="B74" s="15" t="s">
        <v>272</v>
      </c>
      <c r="C74" s="24">
        <v>43006</v>
      </c>
      <c r="D74" s="24">
        <v>43012</v>
      </c>
      <c r="E74" s="1"/>
    </row>
    <row r="75" spans="2:5">
      <c r="B75" s="15" t="s">
        <v>273</v>
      </c>
      <c r="C75" s="24">
        <v>43006</v>
      </c>
      <c r="D75" s="24">
        <v>43012</v>
      </c>
      <c r="E75" s="1"/>
    </row>
    <row r="76" spans="2:5">
      <c r="B76" s="25"/>
      <c r="C76" s="25"/>
      <c r="D76" s="25"/>
      <c r="E76" s="1"/>
    </row>
    <row r="77" spans="2:5">
      <c r="B77" s="53" t="s">
        <v>5</v>
      </c>
      <c r="C77" s="25"/>
      <c r="D77" s="25"/>
      <c r="E77" s="1"/>
    </row>
    <row r="78" spans="2:5">
      <c r="B78" s="55" t="s">
        <v>274</v>
      </c>
      <c r="C78" s="24">
        <v>42930</v>
      </c>
      <c r="D78" s="24">
        <v>42942</v>
      </c>
      <c r="E78" s="1"/>
    </row>
    <row r="79" spans="2:5">
      <c r="B79" s="55" t="s">
        <v>275</v>
      </c>
      <c r="C79" s="24">
        <v>42930</v>
      </c>
      <c r="D79" s="24">
        <v>42942</v>
      </c>
      <c r="E79" s="1"/>
    </row>
    <row r="80" spans="2:5">
      <c r="B80" s="55" t="s">
        <v>276</v>
      </c>
      <c r="C80" s="24">
        <v>42935</v>
      </c>
      <c r="D80" s="24">
        <v>42936</v>
      </c>
      <c r="E80" s="1"/>
    </row>
    <row r="81" spans="2:5">
      <c r="B81" s="55" t="s">
        <v>277</v>
      </c>
      <c r="C81" s="24">
        <v>42935</v>
      </c>
      <c r="D81" s="24">
        <v>42937</v>
      </c>
      <c r="E81" s="1"/>
    </row>
    <row r="82" spans="2:5">
      <c r="B82" s="55" t="s">
        <v>278</v>
      </c>
      <c r="C82" s="24">
        <v>42935</v>
      </c>
      <c r="D82" s="24">
        <v>42937</v>
      </c>
      <c r="E82" s="1"/>
    </row>
    <row r="83" spans="2:5">
      <c r="B83" s="55" t="s">
        <v>279</v>
      </c>
      <c r="C83" s="24">
        <v>42935</v>
      </c>
      <c r="D83" s="24">
        <v>42937</v>
      </c>
      <c r="E83" s="1"/>
    </row>
    <row r="84" spans="2:5">
      <c r="B84" s="55" t="s">
        <v>280</v>
      </c>
      <c r="C84" s="24">
        <v>42936</v>
      </c>
      <c r="D84" s="24">
        <v>42937</v>
      </c>
      <c r="E84" s="1"/>
    </row>
    <row r="85" spans="2:5">
      <c r="B85" s="55" t="s">
        <v>281</v>
      </c>
      <c r="C85" s="24">
        <v>42936</v>
      </c>
      <c r="D85" s="24">
        <v>42937</v>
      </c>
      <c r="E85" s="1"/>
    </row>
    <row r="86" spans="2:5">
      <c r="B86" s="55" t="s">
        <v>282</v>
      </c>
      <c r="C86" s="24">
        <v>42936</v>
      </c>
      <c r="D86" s="24">
        <v>42937</v>
      </c>
      <c r="E86" s="1"/>
    </row>
    <row r="87" spans="2:5">
      <c r="B87" s="55" t="s">
        <v>283</v>
      </c>
      <c r="C87" s="24">
        <v>42940</v>
      </c>
      <c r="D87" s="24">
        <v>42942</v>
      </c>
      <c r="E87" s="1"/>
    </row>
    <row r="88" spans="2:5">
      <c r="B88" s="55" t="s">
        <v>284</v>
      </c>
      <c r="C88" s="24">
        <v>42958</v>
      </c>
      <c r="D88" s="24">
        <v>42961</v>
      </c>
      <c r="E88" s="1"/>
    </row>
    <row r="89" spans="2:5">
      <c r="B89" s="55" t="s">
        <v>285</v>
      </c>
      <c r="C89" s="24">
        <v>43333</v>
      </c>
      <c r="D89" s="24">
        <v>42998</v>
      </c>
      <c r="E89" s="1"/>
    </row>
    <row r="90" spans="2:5">
      <c r="B90" s="25"/>
      <c r="C90" s="24"/>
      <c r="D90" s="25"/>
      <c r="E90" s="1"/>
    </row>
    <row r="91" spans="2:5">
      <c r="B91" s="53" t="s">
        <v>6</v>
      </c>
      <c r="C91" s="25"/>
      <c r="D91" s="25"/>
      <c r="E91" s="1"/>
    </row>
    <row r="92" spans="2:5">
      <c r="B92" s="42" t="s">
        <v>286</v>
      </c>
      <c r="C92" s="24">
        <v>42926</v>
      </c>
      <c r="D92" s="24">
        <v>53961</v>
      </c>
      <c r="E92" s="1"/>
    </row>
    <row r="93" spans="2:5">
      <c r="B93" s="42" t="s">
        <v>287</v>
      </c>
      <c r="C93" s="24">
        <v>42926</v>
      </c>
      <c r="D93" s="24">
        <v>43005</v>
      </c>
      <c r="E93" s="1"/>
    </row>
    <row r="94" spans="2:5">
      <c r="B94" s="42" t="s">
        <v>288</v>
      </c>
      <c r="C94" s="24">
        <v>42928</v>
      </c>
      <c r="D94" s="24">
        <v>43003</v>
      </c>
      <c r="E94" s="1"/>
    </row>
    <row r="95" spans="2:5">
      <c r="B95" s="42" t="s">
        <v>289</v>
      </c>
      <c r="C95" s="24">
        <v>42941</v>
      </c>
      <c r="D95" s="24">
        <v>43000</v>
      </c>
      <c r="E95" s="1"/>
    </row>
    <row r="96" spans="2:5">
      <c r="B96" s="42" t="s">
        <v>290</v>
      </c>
      <c r="C96" s="24">
        <v>42947</v>
      </c>
      <c r="D96" s="24">
        <v>43000</v>
      </c>
      <c r="E96" s="1"/>
    </row>
    <row r="97" spans="2:5">
      <c r="B97" s="25"/>
      <c r="C97" s="25"/>
      <c r="D97" s="25"/>
      <c r="E97" s="1"/>
    </row>
    <row r="98" spans="2:5">
      <c r="B98" s="53" t="s">
        <v>7</v>
      </c>
      <c r="C98" s="25"/>
      <c r="D98" s="25"/>
      <c r="E98" s="1"/>
    </row>
    <row r="99" spans="2:5">
      <c r="B99" s="42" t="s">
        <v>291</v>
      </c>
      <c r="C99" s="24">
        <v>42921</v>
      </c>
      <c r="D99" s="49" t="s">
        <v>292</v>
      </c>
      <c r="E99" s="1"/>
    </row>
    <row r="100" spans="2:5">
      <c r="B100" s="25"/>
      <c r="C100" s="25"/>
      <c r="D100" s="25"/>
      <c r="E100" s="1"/>
    </row>
    <row r="101" spans="2:5">
      <c r="B101" s="25"/>
      <c r="C101" s="25"/>
      <c r="D101" s="25"/>
      <c r="E101" s="1"/>
    </row>
    <row r="102" spans="2:5">
      <c r="B102" s="25"/>
      <c r="C102" s="25"/>
      <c r="D102" s="25"/>
      <c r="E102" s="1"/>
    </row>
    <row r="103" spans="2:5">
      <c r="B103" s="25"/>
      <c r="C103" s="25"/>
      <c r="D103" s="25"/>
      <c r="E103" s="1"/>
    </row>
    <row r="105" spans="2:5">
      <c r="B105" s="25"/>
      <c r="C105" s="62" t="s">
        <v>8</v>
      </c>
      <c r="D105" s="62" t="s">
        <v>9</v>
      </c>
      <c r="E105" s="62" t="s">
        <v>10</v>
      </c>
    </row>
    <row r="106" spans="2:5">
      <c r="B106" s="25" t="s">
        <v>11</v>
      </c>
      <c r="C106" s="25">
        <v>29</v>
      </c>
      <c r="D106" s="25">
        <v>27</v>
      </c>
      <c r="E106" s="28">
        <f>D106/C106</f>
        <v>0.93103448275862066</v>
      </c>
    </row>
    <row r="107" spans="2:5">
      <c r="B107" s="25" t="s">
        <v>12</v>
      </c>
      <c r="C107" s="25">
        <v>29</v>
      </c>
      <c r="D107" s="25">
        <v>29</v>
      </c>
      <c r="E107" s="28">
        <f t="shared" ref="E107:E110" si="0">D107/C107</f>
        <v>1</v>
      </c>
    </row>
    <row r="108" spans="2:5">
      <c r="B108" s="25" t="s">
        <v>13</v>
      </c>
      <c r="C108" s="25">
        <v>12</v>
      </c>
      <c r="D108" s="25">
        <v>12</v>
      </c>
      <c r="E108" s="28">
        <f t="shared" si="0"/>
        <v>1</v>
      </c>
    </row>
    <row r="109" spans="2:5">
      <c r="B109" s="46" t="s">
        <v>14</v>
      </c>
      <c r="C109" s="46">
        <f>SUM(C106:C108)</f>
        <v>70</v>
      </c>
      <c r="D109" s="46">
        <f>SUM(D106:D108)</f>
        <v>68</v>
      </c>
      <c r="E109" s="31">
        <f t="shared" si="0"/>
        <v>0.97142857142857142</v>
      </c>
    </row>
    <row r="110" spans="2:5">
      <c r="B110" s="25" t="s">
        <v>15</v>
      </c>
      <c r="C110" s="25">
        <v>5</v>
      </c>
      <c r="D110" s="25">
        <v>5</v>
      </c>
      <c r="E110" s="28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80"/>
  <sheetViews>
    <sheetView topLeftCell="A160" workbookViewId="0">
      <selection activeCell="C180" sqref="C180"/>
    </sheetView>
  </sheetViews>
  <sheetFormatPr baseColWidth="10" defaultRowHeight="15"/>
  <cols>
    <col min="2" max="2" width="23.5703125" style="18" bestFit="1" customWidth="1"/>
    <col min="3" max="3" width="21.7109375" customWidth="1"/>
    <col min="4" max="4" width="25.7109375" customWidth="1"/>
    <col min="5" max="5" width="23.7109375" bestFit="1" customWidth="1"/>
  </cols>
  <sheetData>
    <row r="2" spans="2:8" ht="15.75" thickBot="1"/>
    <row r="3" spans="2:8" ht="28.9" customHeight="1" thickBot="1">
      <c r="B3" s="43"/>
      <c r="C3" s="5" t="s">
        <v>0</v>
      </c>
      <c r="D3" s="3" t="s">
        <v>1</v>
      </c>
      <c r="E3" s="4" t="s">
        <v>2</v>
      </c>
    </row>
    <row r="4" spans="2:8">
      <c r="B4" s="54" t="s">
        <v>3</v>
      </c>
      <c r="C4" s="6"/>
      <c r="D4" s="2"/>
      <c r="E4" s="2"/>
      <c r="G4" s="65"/>
      <c r="H4" s="65"/>
    </row>
    <row r="5" spans="2:8">
      <c r="B5" s="15" t="s">
        <v>293</v>
      </c>
      <c r="C5" s="38">
        <v>43011</v>
      </c>
      <c r="D5" s="39">
        <v>43012</v>
      </c>
      <c r="E5" s="1"/>
      <c r="G5" s="65"/>
      <c r="H5" s="65"/>
    </row>
    <row r="6" spans="2:8">
      <c r="B6" s="15" t="s">
        <v>294</v>
      </c>
      <c r="C6" s="38">
        <v>43011</v>
      </c>
      <c r="D6" s="39">
        <v>43012</v>
      </c>
      <c r="E6" s="1"/>
      <c r="G6" s="65"/>
      <c r="H6" s="65"/>
    </row>
    <row r="7" spans="2:8">
      <c r="B7" s="15" t="s">
        <v>295</v>
      </c>
      <c r="C7" s="38">
        <v>43012</v>
      </c>
      <c r="D7" s="39">
        <v>43012</v>
      </c>
      <c r="E7" s="1"/>
      <c r="G7" s="65"/>
      <c r="H7" s="65"/>
    </row>
    <row r="8" spans="2:8">
      <c r="B8" s="26" t="s">
        <v>296</v>
      </c>
      <c r="C8" s="38">
        <v>43013</v>
      </c>
      <c r="D8" s="42" t="s">
        <v>28</v>
      </c>
      <c r="E8" s="1"/>
      <c r="G8" s="65"/>
      <c r="H8" s="65"/>
    </row>
    <row r="9" spans="2:8">
      <c r="B9" s="15" t="s">
        <v>297</v>
      </c>
      <c r="C9" s="38">
        <v>43013</v>
      </c>
      <c r="D9" s="39">
        <v>43018</v>
      </c>
      <c r="E9" s="1"/>
      <c r="G9" s="65"/>
      <c r="H9" s="65"/>
    </row>
    <row r="10" spans="2:8">
      <c r="B10" s="15" t="s">
        <v>298</v>
      </c>
      <c r="C10" s="38">
        <v>43013</v>
      </c>
      <c r="D10" s="39">
        <v>43018</v>
      </c>
      <c r="E10" s="1"/>
      <c r="G10" s="65"/>
      <c r="H10" s="65"/>
    </row>
    <row r="11" spans="2:8">
      <c r="B11" s="15" t="s">
        <v>299</v>
      </c>
      <c r="C11" s="38">
        <v>43013</v>
      </c>
      <c r="D11" s="39">
        <v>43018</v>
      </c>
      <c r="E11" s="1"/>
      <c r="G11" s="65"/>
      <c r="H11" s="65"/>
    </row>
    <row r="12" spans="2:8">
      <c r="B12" s="15" t="s">
        <v>300</v>
      </c>
      <c r="C12" s="38">
        <v>43013</v>
      </c>
      <c r="D12" s="39">
        <v>43018</v>
      </c>
      <c r="E12" s="1"/>
      <c r="G12" s="65"/>
      <c r="H12" s="65"/>
    </row>
    <row r="13" spans="2:8">
      <c r="B13" s="15" t="s">
        <v>301</v>
      </c>
      <c r="C13" s="38">
        <v>43014</v>
      </c>
      <c r="D13" s="39">
        <v>43018</v>
      </c>
      <c r="E13" s="1"/>
    </row>
    <row r="14" spans="2:8">
      <c r="B14" s="15" t="s">
        <v>302</v>
      </c>
      <c r="C14" s="38">
        <v>43014</v>
      </c>
      <c r="D14" s="39">
        <v>43024</v>
      </c>
      <c r="E14" s="1"/>
    </row>
    <row r="15" spans="2:8">
      <c r="B15" s="15" t="s">
        <v>303</v>
      </c>
      <c r="C15" s="38">
        <v>43018</v>
      </c>
      <c r="D15" s="39">
        <v>43024</v>
      </c>
      <c r="E15" s="1"/>
    </row>
    <row r="16" spans="2:8">
      <c r="B16" s="15" t="s">
        <v>304</v>
      </c>
      <c r="C16" s="38">
        <v>43018</v>
      </c>
      <c r="D16" s="39">
        <v>43024</v>
      </c>
      <c r="E16" s="1"/>
    </row>
    <row r="17" spans="2:7">
      <c r="B17" s="15" t="s">
        <v>305</v>
      </c>
      <c r="C17" s="38">
        <v>43018</v>
      </c>
      <c r="D17" s="39">
        <v>43024</v>
      </c>
      <c r="E17" s="1"/>
      <c r="G17" s="18"/>
    </row>
    <row r="18" spans="2:7">
      <c r="B18" s="15" t="s">
        <v>306</v>
      </c>
      <c r="C18" s="38">
        <v>43018</v>
      </c>
      <c r="D18" s="39">
        <v>43024</v>
      </c>
      <c r="E18" s="1"/>
      <c r="G18" s="18"/>
    </row>
    <row r="19" spans="2:7">
      <c r="B19" s="15" t="s">
        <v>307</v>
      </c>
      <c r="C19" s="38">
        <v>43018</v>
      </c>
      <c r="D19" s="39">
        <v>43033</v>
      </c>
      <c r="E19" s="1"/>
      <c r="G19" s="18"/>
    </row>
    <row r="20" spans="2:7">
      <c r="B20" s="15" t="s">
        <v>308</v>
      </c>
      <c r="C20" s="38">
        <v>43019</v>
      </c>
      <c r="D20" s="39">
        <v>43027</v>
      </c>
      <c r="E20" s="1"/>
      <c r="G20" s="18"/>
    </row>
    <row r="21" spans="2:7">
      <c r="B21" s="15" t="s">
        <v>309</v>
      </c>
      <c r="C21" s="38">
        <v>43019</v>
      </c>
      <c r="D21" s="39">
        <v>43027</v>
      </c>
      <c r="E21" s="1"/>
      <c r="G21" s="18"/>
    </row>
    <row r="22" spans="2:7">
      <c r="B22" s="15" t="s">
        <v>310</v>
      </c>
      <c r="C22" s="38">
        <v>43021</v>
      </c>
      <c r="D22" s="39">
        <v>43027</v>
      </c>
      <c r="E22" s="1"/>
      <c r="G22" s="18"/>
    </row>
    <row r="23" spans="2:7">
      <c r="B23" s="15" t="s">
        <v>311</v>
      </c>
      <c r="C23" s="38">
        <v>43021</v>
      </c>
      <c r="D23" s="39">
        <v>43024</v>
      </c>
      <c r="E23" s="1"/>
    </row>
    <row r="24" spans="2:7">
      <c r="B24" s="15" t="s">
        <v>312</v>
      </c>
      <c r="C24" s="38">
        <v>43024</v>
      </c>
      <c r="D24" s="39">
        <v>43027</v>
      </c>
      <c r="E24" s="1"/>
    </row>
    <row r="25" spans="2:7">
      <c r="B25" s="15" t="s">
        <v>313</v>
      </c>
      <c r="C25" s="38">
        <v>43024</v>
      </c>
      <c r="D25" s="39">
        <v>43027</v>
      </c>
      <c r="E25" s="1"/>
    </row>
    <row r="26" spans="2:7">
      <c r="B26" s="15" t="s">
        <v>314</v>
      </c>
      <c r="C26" s="38">
        <v>43024</v>
      </c>
      <c r="D26" s="39">
        <v>43027</v>
      </c>
      <c r="E26" s="1"/>
    </row>
    <row r="27" spans="2:7">
      <c r="B27" s="15" t="s">
        <v>315</v>
      </c>
      <c r="C27" s="38">
        <v>43025</v>
      </c>
      <c r="D27" s="39">
        <v>43027</v>
      </c>
      <c r="E27" s="1"/>
    </row>
    <row r="28" spans="2:7">
      <c r="B28" s="15" t="s">
        <v>316</v>
      </c>
      <c r="C28" s="38">
        <v>43025</v>
      </c>
      <c r="D28" s="39">
        <v>43027</v>
      </c>
      <c r="E28" s="1"/>
    </row>
    <row r="29" spans="2:7">
      <c r="B29" s="15" t="s">
        <v>317</v>
      </c>
      <c r="C29" s="38">
        <v>43026</v>
      </c>
      <c r="D29" s="39">
        <v>43027</v>
      </c>
      <c r="E29" s="1"/>
    </row>
    <row r="30" spans="2:7">
      <c r="B30" s="15" t="s">
        <v>318</v>
      </c>
      <c r="C30" s="38">
        <v>43026</v>
      </c>
      <c r="D30" s="39">
        <v>43027</v>
      </c>
      <c r="E30" s="1"/>
    </row>
    <row r="31" spans="2:7">
      <c r="B31" s="15" t="s">
        <v>319</v>
      </c>
      <c r="C31" s="38">
        <v>43026</v>
      </c>
      <c r="D31" s="39">
        <v>43027</v>
      </c>
      <c r="E31" s="1"/>
    </row>
    <row r="32" spans="2:7">
      <c r="B32" s="15" t="s">
        <v>320</v>
      </c>
      <c r="C32" s="38">
        <v>43034</v>
      </c>
      <c r="D32" s="39">
        <v>43041</v>
      </c>
      <c r="E32" s="1"/>
    </row>
    <row r="33" spans="2:5">
      <c r="B33" s="15" t="s">
        <v>321</v>
      </c>
      <c r="C33" s="38">
        <v>43035</v>
      </c>
      <c r="D33" s="39">
        <v>43041</v>
      </c>
      <c r="E33" s="1"/>
    </row>
    <row r="34" spans="2:5">
      <c r="B34" s="15" t="s">
        <v>322</v>
      </c>
      <c r="C34" s="38">
        <v>43038</v>
      </c>
      <c r="D34" s="39">
        <v>43041</v>
      </c>
      <c r="E34" s="1"/>
    </row>
    <row r="35" spans="2:5">
      <c r="B35" s="15" t="s">
        <v>323</v>
      </c>
      <c r="C35" s="38">
        <v>43038</v>
      </c>
      <c r="D35" s="39">
        <v>43041</v>
      </c>
      <c r="E35" s="1"/>
    </row>
    <row r="36" spans="2:5">
      <c r="B36" s="15" t="s">
        <v>324</v>
      </c>
      <c r="C36" s="38">
        <v>43038</v>
      </c>
      <c r="D36" s="39">
        <v>43041</v>
      </c>
      <c r="E36" s="1"/>
    </row>
    <row r="37" spans="2:5">
      <c r="B37" s="15" t="s">
        <v>325</v>
      </c>
      <c r="C37" s="38">
        <v>43041</v>
      </c>
      <c r="D37" s="39">
        <v>43041</v>
      </c>
      <c r="E37" s="1"/>
    </row>
    <row r="38" spans="2:5">
      <c r="B38" s="15" t="s">
        <v>326</v>
      </c>
      <c r="C38" s="38">
        <v>43041</v>
      </c>
      <c r="D38" s="39">
        <v>43041</v>
      </c>
      <c r="E38" s="1"/>
    </row>
    <row r="39" spans="2:5">
      <c r="B39" s="15" t="s">
        <v>327</v>
      </c>
      <c r="C39" s="38">
        <v>43042</v>
      </c>
      <c r="D39" s="39">
        <v>43048</v>
      </c>
      <c r="E39" s="1"/>
    </row>
    <row r="40" spans="2:5">
      <c r="B40" s="15" t="s">
        <v>328</v>
      </c>
      <c r="C40" s="38">
        <v>43045</v>
      </c>
      <c r="D40" s="39">
        <v>43048</v>
      </c>
      <c r="E40" s="1"/>
    </row>
    <row r="41" spans="2:5">
      <c r="B41" s="15" t="s">
        <v>329</v>
      </c>
      <c r="C41" s="38">
        <v>43045</v>
      </c>
      <c r="D41" s="39">
        <v>43048</v>
      </c>
      <c r="E41" s="1"/>
    </row>
    <row r="42" spans="2:5">
      <c r="B42" s="15" t="s">
        <v>330</v>
      </c>
      <c r="C42" s="38">
        <v>43046</v>
      </c>
      <c r="D42" s="39">
        <v>43048</v>
      </c>
      <c r="E42" s="1"/>
    </row>
    <row r="43" spans="2:5">
      <c r="B43" s="15" t="s">
        <v>331</v>
      </c>
      <c r="C43" s="38">
        <v>43046</v>
      </c>
      <c r="D43" s="39">
        <v>43048</v>
      </c>
      <c r="E43" s="1"/>
    </row>
    <row r="44" spans="2:5">
      <c r="B44" s="15" t="s">
        <v>332</v>
      </c>
      <c r="C44" s="38">
        <v>43047</v>
      </c>
      <c r="D44" s="39">
        <v>43053</v>
      </c>
      <c r="E44" s="1"/>
    </row>
    <row r="45" spans="2:5">
      <c r="B45" s="15" t="s">
        <v>333</v>
      </c>
      <c r="C45" s="38">
        <v>43047</v>
      </c>
      <c r="D45" s="39">
        <v>43048</v>
      </c>
      <c r="E45" s="1"/>
    </row>
    <row r="46" spans="2:5">
      <c r="B46" s="15" t="s">
        <v>334</v>
      </c>
      <c r="C46" s="38">
        <v>43048</v>
      </c>
      <c r="D46" s="39">
        <v>43053</v>
      </c>
      <c r="E46" s="1"/>
    </row>
    <row r="47" spans="2:5">
      <c r="B47" s="15" t="s">
        <v>335</v>
      </c>
      <c r="C47" s="38">
        <v>43049</v>
      </c>
      <c r="D47" s="39">
        <v>43053</v>
      </c>
      <c r="E47" s="1"/>
    </row>
    <row r="48" spans="2:5">
      <c r="B48" s="15" t="s">
        <v>336</v>
      </c>
      <c r="C48" s="38">
        <v>43049</v>
      </c>
      <c r="D48" s="39">
        <v>43053</v>
      </c>
      <c r="E48" s="1"/>
    </row>
    <row r="49" spans="2:5">
      <c r="B49" s="15" t="s">
        <v>337</v>
      </c>
      <c r="C49" s="38">
        <v>43049</v>
      </c>
      <c r="D49" s="39">
        <v>43062</v>
      </c>
      <c r="E49" s="1"/>
    </row>
    <row r="50" spans="2:5">
      <c r="B50" s="15" t="s">
        <v>338</v>
      </c>
      <c r="C50" s="38">
        <v>43052</v>
      </c>
      <c r="D50" s="39">
        <v>43055</v>
      </c>
      <c r="E50" s="1"/>
    </row>
    <row r="51" spans="2:5">
      <c r="B51" s="15" t="s">
        <v>339</v>
      </c>
      <c r="C51" s="38">
        <v>43052</v>
      </c>
      <c r="D51" s="39">
        <v>43055</v>
      </c>
      <c r="E51" s="1"/>
    </row>
    <row r="52" spans="2:5">
      <c r="B52" s="15" t="s">
        <v>340</v>
      </c>
      <c r="C52" s="38">
        <v>43052</v>
      </c>
      <c r="D52" s="39">
        <v>43055</v>
      </c>
      <c r="E52" s="1"/>
    </row>
    <row r="53" spans="2:5">
      <c r="B53" s="15" t="s">
        <v>341</v>
      </c>
      <c r="C53" s="38">
        <v>43054</v>
      </c>
      <c r="D53" s="39">
        <v>43062</v>
      </c>
      <c r="E53" s="1"/>
    </row>
    <row r="54" spans="2:5">
      <c r="B54" s="15" t="s">
        <v>342</v>
      </c>
      <c r="C54" s="38">
        <v>43055</v>
      </c>
      <c r="D54" s="39">
        <v>43062</v>
      </c>
      <c r="E54" s="1"/>
    </row>
    <row r="55" spans="2:5">
      <c r="B55" s="15" t="s">
        <v>343</v>
      </c>
      <c r="C55" s="38">
        <v>43055</v>
      </c>
      <c r="D55" s="39">
        <v>43066</v>
      </c>
      <c r="E55" s="1"/>
    </row>
    <row r="56" spans="2:5">
      <c r="B56" s="15" t="s">
        <v>344</v>
      </c>
      <c r="C56" s="38">
        <v>43056</v>
      </c>
      <c r="D56" s="39">
        <v>43066</v>
      </c>
      <c r="E56" s="1"/>
    </row>
    <row r="57" spans="2:5">
      <c r="B57" s="15" t="s">
        <v>345</v>
      </c>
      <c r="C57" s="38">
        <v>43056</v>
      </c>
      <c r="D57" s="39">
        <v>43066</v>
      </c>
      <c r="E57" s="1"/>
    </row>
    <row r="58" spans="2:5">
      <c r="B58" s="15" t="s">
        <v>346</v>
      </c>
      <c r="C58" s="38">
        <v>43056</v>
      </c>
      <c r="D58" s="39">
        <v>43066</v>
      </c>
      <c r="E58" s="1"/>
    </row>
    <row r="59" spans="2:5">
      <c r="B59" s="15" t="s">
        <v>347</v>
      </c>
      <c r="C59" s="38">
        <v>43056</v>
      </c>
      <c r="D59" s="39">
        <v>43067</v>
      </c>
      <c r="E59" s="1"/>
    </row>
    <row r="60" spans="2:5">
      <c r="B60" s="15" t="s">
        <v>348</v>
      </c>
      <c r="C60" s="51" t="s">
        <v>406</v>
      </c>
      <c r="D60" s="1"/>
      <c r="E60" s="1"/>
    </row>
    <row r="61" spans="2:5">
      <c r="B61" s="15" t="s">
        <v>349</v>
      </c>
      <c r="C61" s="38">
        <v>43056</v>
      </c>
      <c r="D61" s="39">
        <v>43066</v>
      </c>
      <c r="E61" s="1"/>
    </row>
    <row r="62" spans="2:5">
      <c r="B62" s="15" t="s">
        <v>350</v>
      </c>
      <c r="C62" s="38">
        <v>43059</v>
      </c>
      <c r="D62" s="39">
        <v>43066</v>
      </c>
      <c r="E62" s="1"/>
    </row>
    <row r="63" spans="2:5">
      <c r="B63" s="15" t="s">
        <v>351</v>
      </c>
      <c r="C63" s="38">
        <v>43059</v>
      </c>
      <c r="D63" s="39">
        <v>43066</v>
      </c>
      <c r="E63" s="1"/>
    </row>
    <row r="64" spans="2:5">
      <c r="B64" s="15" t="s">
        <v>352</v>
      </c>
      <c r="C64" s="38">
        <v>43059</v>
      </c>
      <c r="D64" s="39">
        <v>43066</v>
      </c>
      <c r="E64" s="1"/>
    </row>
    <row r="65" spans="2:5">
      <c r="B65" s="15" t="s">
        <v>353</v>
      </c>
      <c r="C65" s="38">
        <v>43059</v>
      </c>
      <c r="D65" s="39">
        <v>43066</v>
      </c>
      <c r="E65" s="1"/>
    </row>
    <row r="66" spans="2:5">
      <c r="B66" s="15" t="s">
        <v>354</v>
      </c>
      <c r="C66" s="39">
        <v>43060</v>
      </c>
      <c r="D66" s="39">
        <v>43066</v>
      </c>
      <c r="E66" s="1"/>
    </row>
    <row r="67" spans="2:5">
      <c r="B67" s="15" t="s">
        <v>355</v>
      </c>
      <c r="C67" s="39">
        <v>43060</v>
      </c>
      <c r="D67" s="39">
        <v>43067</v>
      </c>
      <c r="E67" s="1"/>
    </row>
    <row r="68" spans="2:5">
      <c r="B68" s="15" t="s">
        <v>356</v>
      </c>
      <c r="C68" s="39">
        <v>43061</v>
      </c>
      <c r="D68" s="39">
        <v>43067</v>
      </c>
      <c r="E68" s="1"/>
    </row>
    <row r="69" spans="2:5">
      <c r="B69" s="15" t="s">
        <v>357</v>
      </c>
      <c r="C69" s="39">
        <v>43061</v>
      </c>
      <c r="D69" s="39">
        <v>43066</v>
      </c>
      <c r="E69" s="1"/>
    </row>
    <row r="70" spans="2:5">
      <c r="B70" s="15" t="s">
        <v>358</v>
      </c>
      <c r="C70" s="39">
        <v>43061</v>
      </c>
      <c r="D70" s="39">
        <v>43062</v>
      </c>
      <c r="E70" s="1"/>
    </row>
    <row r="71" spans="2:5">
      <c r="B71" s="15" t="s">
        <v>359</v>
      </c>
      <c r="C71" s="39">
        <v>43062</v>
      </c>
      <c r="D71" s="39">
        <v>43067</v>
      </c>
      <c r="E71" s="1"/>
    </row>
    <row r="72" spans="2:5">
      <c r="B72" s="15" t="s">
        <v>360</v>
      </c>
      <c r="C72" s="39">
        <v>43062</v>
      </c>
      <c r="D72" s="39">
        <v>43066</v>
      </c>
      <c r="E72" s="1"/>
    </row>
    <row r="73" spans="2:5">
      <c r="B73" s="15" t="s">
        <v>361</v>
      </c>
      <c r="C73" s="39">
        <v>43062</v>
      </c>
      <c r="D73" s="39">
        <v>43067</v>
      </c>
      <c r="E73" s="1"/>
    </row>
    <row r="74" spans="2:5">
      <c r="B74" s="15" t="s">
        <v>362</v>
      </c>
      <c r="C74" s="39">
        <v>43062</v>
      </c>
      <c r="D74" s="39">
        <v>43066</v>
      </c>
      <c r="E74" s="1"/>
    </row>
    <row r="75" spans="2:5">
      <c r="B75" s="15" t="s">
        <v>363</v>
      </c>
      <c r="C75" s="39">
        <v>43062</v>
      </c>
      <c r="D75" s="39">
        <v>43066</v>
      </c>
      <c r="E75" s="1"/>
    </row>
    <row r="76" spans="2:5">
      <c r="B76" s="63" t="s">
        <v>364</v>
      </c>
      <c r="C76" s="51" t="s">
        <v>406</v>
      </c>
      <c r="D76" s="1"/>
      <c r="E76" s="1"/>
    </row>
    <row r="77" spans="2:5">
      <c r="B77" s="63" t="s">
        <v>365</v>
      </c>
      <c r="C77" s="51" t="s">
        <v>406</v>
      </c>
      <c r="D77" s="1"/>
      <c r="E77" s="1"/>
    </row>
    <row r="78" spans="2:5">
      <c r="B78" s="63" t="s">
        <v>366</v>
      </c>
      <c r="C78" s="51" t="s">
        <v>406</v>
      </c>
      <c r="D78" s="1"/>
      <c r="E78" s="1"/>
    </row>
    <row r="79" spans="2:5">
      <c r="B79" s="15" t="s">
        <v>367</v>
      </c>
      <c r="C79" s="39">
        <v>43063</v>
      </c>
      <c r="D79" s="39">
        <v>43066</v>
      </c>
      <c r="E79" s="1"/>
    </row>
    <row r="80" spans="2:5">
      <c r="B80" s="15" t="s">
        <v>368</v>
      </c>
      <c r="C80" s="39">
        <v>43063</v>
      </c>
      <c r="D80" s="39">
        <v>43066</v>
      </c>
      <c r="E80" s="1"/>
    </row>
    <row r="81" spans="2:5">
      <c r="B81" s="15" t="s">
        <v>369</v>
      </c>
      <c r="C81" s="39">
        <v>43063</v>
      </c>
      <c r="D81" s="39">
        <v>43066</v>
      </c>
      <c r="E81" s="1"/>
    </row>
    <row r="82" spans="2:5">
      <c r="B82" s="15" t="s">
        <v>370</v>
      </c>
      <c r="C82" s="39">
        <v>43063</v>
      </c>
      <c r="D82" s="39">
        <v>43066</v>
      </c>
      <c r="E82" s="1"/>
    </row>
    <row r="83" spans="2:5">
      <c r="B83" s="15" t="s">
        <v>371</v>
      </c>
      <c r="C83" s="39">
        <v>43056</v>
      </c>
      <c r="D83" s="39">
        <v>43066</v>
      </c>
      <c r="E83" s="1"/>
    </row>
    <row r="84" spans="2:5">
      <c r="B84" s="15" t="s">
        <v>372</v>
      </c>
      <c r="C84" s="39">
        <v>43063</v>
      </c>
      <c r="D84" s="39">
        <v>43067</v>
      </c>
      <c r="E84" s="1"/>
    </row>
    <row r="85" spans="2:5">
      <c r="B85" s="15" t="s">
        <v>373</v>
      </c>
      <c r="C85" s="39">
        <v>43063</v>
      </c>
      <c r="D85" s="39">
        <v>43067</v>
      </c>
      <c r="E85" s="1"/>
    </row>
    <row r="86" spans="2:5">
      <c r="B86" s="15" t="s">
        <v>374</v>
      </c>
      <c r="C86" s="39">
        <v>43066</v>
      </c>
      <c r="D86" s="39">
        <v>43067</v>
      </c>
      <c r="E86" s="1"/>
    </row>
    <row r="87" spans="2:5">
      <c r="B87" s="15" t="s">
        <v>375</v>
      </c>
      <c r="C87" s="39">
        <v>43066</v>
      </c>
      <c r="D87" s="39">
        <v>43067</v>
      </c>
      <c r="E87" s="1"/>
    </row>
    <row r="88" spans="2:5">
      <c r="B88" s="15" t="s">
        <v>376</v>
      </c>
      <c r="C88" s="39">
        <v>43066</v>
      </c>
      <c r="D88" s="39">
        <v>43067</v>
      </c>
      <c r="E88" s="1"/>
    </row>
    <row r="89" spans="2:5">
      <c r="B89" s="15" t="s">
        <v>377</v>
      </c>
      <c r="C89" s="39">
        <v>43066</v>
      </c>
      <c r="D89" s="39">
        <v>43067</v>
      </c>
      <c r="E89" s="1"/>
    </row>
    <row r="90" spans="2:5">
      <c r="B90" s="15" t="s">
        <v>378</v>
      </c>
      <c r="C90" s="39">
        <v>43066</v>
      </c>
      <c r="D90" s="39">
        <v>43068</v>
      </c>
      <c r="E90" s="1"/>
    </row>
    <row r="91" spans="2:5">
      <c r="B91" s="15" t="s">
        <v>379</v>
      </c>
      <c r="C91" s="39">
        <v>43066</v>
      </c>
      <c r="D91" s="39">
        <v>43068</v>
      </c>
      <c r="E91" s="1"/>
    </row>
    <row r="92" spans="2:5">
      <c r="B92" s="15" t="s">
        <v>380</v>
      </c>
      <c r="C92" s="39">
        <v>43067</v>
      </c>
      <c r="D92" s="39">
        <v>43068</v>
      </c>
      <c r="E92" s="1"/>
    </row>
    <row r="93" spans="2:5">
      <c r="B93" s="15" t="s">
        <v>381</v>
      </c>
      <c r="C93" s="39">
        <v>43067</v>
      </c>
      <c r="D93" s="39">
        <v>43068</v>
      </c>
      <c r="E93" s="1"/>
    </row>
    <row r="94" spans="2:5">
      <c r="B94" s="15" t="s">
        <v>382</v>
      </c>
      <c r="C94" s="39">
        <v>43067</v>
      </c>
      <c r="D94" s="39">
        <v>43068</v>
      </c>
      <c r="E94" s="1"/>
    </row>
    <row r="95" spans="2:5">
      <c r="B95" s="15" t="s">
        <v>383</v>
      </c>
      <c r="C95" s="39">
        <v>43067</v>
      </c>
      <c r="D95" s="39">
        <v>43068</v>
      </c>
      <c r="E95" s="1"/>
    </row>
    <row r="96" spans="2:5">
      <c r="B96" s="15" t="s">
        <v>384</v>
      </c>
      <c r="C96" s="39">
        <v>43068</v>
      </c>
      <c r="D96" s="39">
        <v>43068</v>
      </c>
      <c r="E96" s="1"/>
    </row>
    <row r="97" spans="2:5">
      <c r="B97" s="15" t="s">
        <v>385</v>
      </c>
      <c r="C97" s="39">
        <v>43068</v>
      </c>
      <c r="D97" s="39">
        <v>43068</v>
      </c>
      <c r="E97" s="1"/>
    </row>
    <row r="98" spans="2:5">
      <c r="B98" s="15" t="s">
        <v>386</v>
      </c>
      <c r="C98" s="39">
        <v>43068</v>
      </c>
      <c r="D98" s="39">
        <v>43068</v>
      </c>
      <c r="E98" s="1"/>
    </row>
    <row r="99" spans="2:5">
      <c r="B99" s="15" t="s">
        <v>387</v>
      </c>
      <c r="C99" s="39">
        <v>43068</v>
      </c>
      <c r="D99" s="39">
        <v>43068</v>
      </c>
      <c r="E99" s="1"/>
    </row>
    <row r="100" spans="2:5">
      <c r="B100" s="15" t="s">
        <v>388</v>
      </c>
      <c r="C100" s="39">
        <v>43069</v>
      </c>
      <c r="D100" s="39">
        <v>43070</v>
      </c>
      <c r="E100" s="1"/>
    </row>
    <row r="101" spans="2:5">
      <c r="B101" s="15" t="s">
        <v>389</v>
      </c>
      <c r="C101" s="39">
        <v>43069</v>
      </c>
      <c r="D101" s="39">
        <v>43070</v>
      </c>
      <c r="E101" s="1"/>
    </row>
    <row r="102" spans="2:5">
      <c r="B102" s="15" t="s">
        <v>390</v>
      </c>
      <c r="C102" s="39">
        <v>43069</v>
      </c>
      <c r="D102" s="39">
        <v>43070</v>
      </c>
      <c r="E102" s="1"/>
    </row>
    <row r="103" spans="2:5">
      <c r="B103" s="15" t="s">
        <v>391</v>
      </c>
      <c r="C103" s="39">
        <v>43069</v>
      </c>
      <c r="D103" s="39">
        <v>43083</v>
      </c>
      <c r="E103" s="1"/>
    </row>
    <row r="104" spans="2:5">
      <c r="B104" s="15" t="s">
        <v>392</v>
      </c>
      <c r="C104" s="39">
        <v>43069</v>
      </c>
      <c r="D104" s="39">
        <v>43070</v>
      </c>
      <c r="E104" s="1"/>
    </row>
    <row r="105" spans="2:5">
      <c r="B105" s="66" t="s">
        <v>393</v>
      </c>
      <c r="C105" s="39">
        <v>43069</v>
      </c>
      <c r="D105" s="1"/>
      <c r="E105" s="40" t="s">
        <v>408</v>
      </c>
    </row>
    <row r="106" spans="2:5">
      <c r="B106" s="67" t="s">
        <v>394</v>
      </c>
      <c r="C106" s="39">
        <v>43069</v>
      </c>
      <c r="D106" s="39">
        <v>43070</v>
      </c>
      <c r="E106" s="1"/>
    </row>
    <row r="107" spans="2:5">
      <c r="B107" s="67" t="s">
        <v>395</v>
      </c>
      <c r="C107" s="39">
        <v>43070</v>
      </c>
      <c r="D107" s="24">
        <v>43083</v>
      </c>
      <c r="E107" s="1"/>
    </row>
    <row r="108" spans="2:5">
      <c r="B108" s="67" t="s">
        <v>396</v>
      </c>
      <c r="C108" s="39">
        <v>43070</v>
      </c>
      <c r="D108" s="24">
        <v>43083</v>
      </c>
      <c r="E108" s="1"/>
    </row>
    <row r="109" spans="2:5">
      <c r="B109" s="63" t="s">
        <v>397</v>
      </c>
      <c r="C109" s="51" t="s">
        <v>406</v>
      </c>
      <c r="D109" s="25"/>
      <c r="E109" s="1"/>
    </row>
    <row r="110" spans="2:5">
      <c r="B110" s="63" t="s">
        <v>398</v>
      </c>
      <c r="C110" s="51" t="s">
        <v>406</v>
      </c>
      <c r="D110" s="25"/>
      <c r="E110" s="1"/>
    </row>
    <row r="111" spans="2:5">
      <c r="B111" s="67" t="s">
        <v>399</v>
      </c>
      <c r="C111" s="39">
        <v>43070</v>
      </c>
      <c r="D111" s="24">
        <v>43083</v>
      </c>
      <c r="E111" s="1"/>
    </row>
    <row r="112" spans="2:5">
      <c r="B112" s="64" t="s">
        <v>400</v>
      </c>
      <c r="C112" s="52" t="s">
        <v>407</v>
      </c>
      <c r="E112" s="1"/>
    </row>
    <row r="113" spans="2:5">
      <c r="B113" s="67" t="s">
        <v>401</v>
      </c>
      <c r="C113" s="39">
        <v>43073</v>
      </c>
      <c r="D113" s="24">
        <v>43083</v>
      </c>
      <c r="E113" s="1"/>
    </row>
    <row r="114" spans="2:5">
      <c r="B114" s="67" t="s">
        <v>402</v>
      </c>
      <c r="C114" s="39">
        <v>43081</v>
      </c>
      <c r="D114" s="24">
        <v>43450</v>
      </c>
      <c r="E114" s="1"/>
    </row>
    <row r="115" spans="2:5">
      <c r="B115" s="67" t="s">
        <v>403</v>
      </c>
      <c r="C115" s="39">
        <v>43082</v>
      </c>
      <c r="D115" s="24">
        <v>43460</v>
      </c>
      <c r="E115" s="1"/>
    </row>
    <row r="116" spans="2:5">
      <c r="B116" s="67" t="s">
        <v>404</v>
      </c>
      <c r="C116" s="39">
        <v>43083</v>
      </c>
      <c r="D116" s="24">
        <v>43111</v>
      </c>
      <c r="E116" s="1"/>
    </row>
    <row r="117" spans="2:5">
      <c r="B117" s="67" t="s">
        <v>405</v>
      </c>
      <c r="C117" s="39">
        <v>43087</v>
      </c>
      <c r="D117" s="24">
        <v>43111</v>
      </c>
      <c r="E117" s="1"/>
    </row>
    <row r="118" spans="2:5">
      <c r="B118" s="25"/>
      <c r="C118" s="1"/>
      <c r="D118" s="1"/>
      <c r="E118" s="1"/>
    </row>
    <row r="119" spans="2:5">
      <c r="B119" s="55" t="s">
        <v>409</v>
      </c>
      <c r="C119" s="39">
        <v>43026</v>
      </c>
      <c r="D119" s="39">
        <v>43041</v>
      </c>
      <c r="E119" s="1"/>
    </row>
    <row r="120" spans="2:5">
      <c r="B120" s="55" t="s">
        <v>410</v>
      </c>
      <c r="C120" s="39">
        <v>43026</v>
      </c>
      <c r="D120" s="39">
        <v>43041</v>
      </c>
      <c r="E120" s="1"/>
    </row>
    <row r="121" spans="2:5">
      <c r="B121" s="55" t="s">
        <v>411</v>
      </c>
      <c r="C121" s="39">
        <v>43031</v>
      </c>
      <c r="D121" s="39">
        <v>43041</v>
      </c>
      <c r="E121" s="1"/>
    </row>
    <row r="122" spans="2:5">
      <c r="B122" s="55" t="s">
        <v>412</v>
      </c>
      <c r="C122" s="39">
        <v>43055</v>
      </c>
      <c r="D122" s="39">
        <v>43083</v>
      </c>
      <c r="E122" s="1"/>
    </row>
    <row r="123" spans="2:5">
      <c r="B123" s="55" t="s">
        <v>413</v>
      </c>
      <c r="C123" s="39">
        <v>43061</v>
      </c>
      <c r="D123" s="39">
        <v>43083</v>
      </c>
      <c r="E123" s="1"/>
    </row>
    <row r="124" spans="2:5">
      <c r="B124" s="55" t="s">
        <v>414</v>
      </c>
      <c r="C124" s="39">
        <v>43068</v>
      </c>
      <c r="D124" s="39">
        <v>43083</v>
      </c>
      <c r="E124" s="1"/>
    </row>
    <row r="125" spans="2:5">
      <c r="B125" s="55" t="s">
        <v>423</v>
      </c>
      <c r="C125" s="39">
        <v>43054</v>
      </c>
      <c r="D125" s="39">
        <v>43109</v>
      </c>
      <c r="E125" s="1"/>
    </row>
    <row r="126" spans="2:5">
      <c r="B126" s="25"/>
      <c r="C126" s="1"/>
      <c r="D126" s="1"/>
      <c r="E126" s="1"/>
    </row>
    <row r="127" spans="2:5">
      <c r="B127" s="55" t="s">
        <v>415</v>
      </c>
      <c r="C127" s="39">
        <v>43027</v>
      </c>
      <c r="D127" s="39">
        <v>43041</v>
      </c>
      <c r="E127" s="1"/>
    </row>
    <row r="128" spans="2:5">
      <c r="B128" s="25" t="s">
        <v>416</v>
      </c>
      <c r="C128" s="1"/>
      <c r="D128" s="40" t="s">
        <v>424</v>
      </c>
      <c r="E128" s="1"/>
    </row>
    <row r="129" spans="2:5">
      <c r="B129" s="55" t="s">
        <v>417</v>
      </c>
      <c r="C129" s="39">
        <v>43045</v>
      </c>
      <c r="D129" s="39">
        <v>43083</v>
      </c>
      <c r="E129" s="1"/>
    </row>
    <row r="130" spans="2:5">
      <c r="B130" s="55" t="s">
        <v>418</v>
      </c>
      <c r="C130" s="39">
        <v>43054</v>
      </c>
      <c r="D130" s="39">
        <v>43083</v>
      </c>
      <c r="E130" s="1"/>
    </row>
    <row r="131" spans="2:5">
      <c r="B131" s="25" t="s">
        <v>419</v>
      </c>
      <c r="C131" s="39"/>
      <c r="D131" s="40" t="s">
        <v>424</v>
      </c>
      <c r="E131" s="1"/>
    </row>
    <row r="132" spans="2:5">
      <c r="B132" s="55" t="s">
        <v>420</v>
      </c>
      <c r="C132" s="39">
        <v>43074</v>
      </c>
      <c r="D132" s="39">
        <v>43109</v>
      </c>
      <c r="E132" s="1"/>
    </row>
    <row r="133" spans="2:5">
      <c r="B133" s="42" t="s">
        <v>421</v>
      </c>
      <c r="C133" s="39">
        <v>43081</v>
      </c>
      <c r="D133" s="40" t="s">
        <v>240</v>
      </c>
      <c r="E133" s="1"/>
    </row>
    <row r="134" spans="2:5">
      <c r="B134" s="55" t="s">
        <v>422</v>
      </c>
      <c r="C134" s="39">
        <v>43088</v>
      </c>
      <c r="D134" s="39">
        <v>43109</v>
      </c>
      <c r="E134" s="1"/>
    </row>
    <row r="135" spans="2:5">
      <c r="B135" s="68" t="s">
        <v>400</v>
      </c>
      <c r="C135" s="39">
        <v>43081</v>
      </c>
      <c r="D135" s="39">
        <v>43109</v>
      </c>
      <c r="E135" s="1"/>
    </row>
    <row r="136" spans="2:5">
      <c r="B136" s="25"/>
      <c r="C136" s="1"/>
      <c r="D136" s="1"/>
      <c r="E136" s="1"/>
    </row>
    <row r="137" spans="2:5">
      <c r="B137" s="54" t="s">
        <v>4</v>
      </c>
      <c r="C137" s="1"/>
      <c r="D137" s="1"/>
      <c r="E137" s="1"/>
    </row>
    <row r="138" spans="2:5">
      <c r="B138" s="55" t="s">
        <v>425</v>
      </c>
      <c r="C138" s="39">
        <v>39365</v>
      </c>
      <c r="D138" s="39">
        <v>43027</v>
      </c>
      <c r="E138" s="1"/>
    </row>
    <row r="139" spans="2:5">
      <c r="B139" s="55" t="s">
        <v>426</v>
      </c>
      <c r="C139" s="39">
        <v>43024</v>
      </c>
      <c r="D139" s="39">
        <v>43027</v>
      </c>
      <c r="E139" s="1"/>
    </row>
    <row r="140" spans="2:5">
      <c r="B140" s="55" t="s">
        <v>427</v>
      </c>
      <c r="C140" s="39">
        <v>43024</v>
      </c>
      <c r="D140" s="39">
        <v>43027</v>
      </c>
      <c r="E140" s="1"/>
    </row>
    <row r="141" spans="2:5">
      <c r="B141" s="55" t="s">
        <v>428</v>
      </c>
      <c r="C141" s="39">
        <v>43027</v>
      </c>
      <c r="D141" s="39">
        <v>43048</v>
      </c>
      <c r="E141" s="1"/>
    </row>
    <row r="142" spans="2:5">
      <c r="B142" s="55" t="s">
        <v>429</v>
      </c>
      <c r="C142" s="39">
        <v>43038</v>
      </c>
      <c r="D142" s="39">
        <v>43048</v>
      </c>
      <c r="E142" s="1"/>
    </row>
    <row r="143" spans="2:5">
      <c r="B143" s="55" t="s">
        <v>430</v>
      </c>
      <c r="C143" s="39">
        <v>43041</v>
      </c>
      <c r="D143" s="39">
        <v>43048</v>
      </c>
      <c r="E143" s="1"/>
    </row>
    <row r="144" spans="2:5">
      <c r="B144" s="55" t="s">
        <v>431</v>
      </c>
      <c r="C144" s="39">
        <v>43045</v>
      </c>
      <c r="D144" s="39">
        <v>43048</v>
      </c>
      <c r="E144" s="1"/>
    </row>
    <row r="145" spans="2:5">
      <c r="B145" s="55" t="s">
        <v>432</v>
      </c>
      <c r="C145" s="39">
        <v>43049</v>
      </c>
      <c r="D145" s="39">
        <v>43053</v>
      </c>
      <c r="E145" s="1"/>
    </row>
    <row r="146" spans="2:5">
      <c r="B146" s="55" t="s">
        <v>433</v>
      </c>
      <c r="C146" s="39">
        <v>43049</v>
      </c>
      <c r="D146" s="39">
        <v>43053</v>
      </c>
      <c r="E146" s="1"/>
    </row>
    <row r="147" spans="2:5">
      <c r="B147" s="55" t="s">
        <v>434</v>
      </c>
      <c r="C147" s="39">
        <v>43049</v>
      </c>
      <c r="D147" s="39">
        <v>43053</v>
      </c>
      <c r="E147" s="1"/>
    </row>
    <row r="148" spans="2:5">
      <c r="B148" s="55" t="s">
        <v>435</v>
      </c>
      <c r="C148" s="39">
        <v>43053</v>
      </c>
      <c r="D148" s="39">
        <v>43095</v>
      </c>
      <c r="E148" s="1"/>
    </row>
    <row r="149" spans="2:5">
      <c r="B149" s="55" t="s">
        <v>436</v>
      </c>
      <c r="C149" s="39">
        <v>43062</v>
      </c>
      <c r="D149" s="39">
        <v>43089</v>
      </c>
      <c r="E149" s="1"/>
    </row>
    <row r="150" spans="2:5">
      <c r="B150" s="55" t="s">
        <v>437</v>
      </c>
      <c r="C150" s="39">
        <v>43063</v>
      </c>
      <c r="D150" s="39">
        <v>43089</v>
      </c>
      <c r="E150" s="1"/>
    </row>
    <row r="151" spans="2:5">
      <c r="B151" s="55" t="s">
        <v>438</v>
      </c>
      <c r="C151" s="39">
        <v>43067</v>
      </c>
      <c r="D151" s="39">
        <v>43089</v>
      </c>
      <c r="E151" s="1"/>
    </row>
    <row r="152" spans="2:5">
      <c r="B152" s="55" t="s">
        <v>439</v>
      </c>
      <c r="C152" s="39">
        <v>43073</v>
      </c>
      <c r="D152" s="39">
        <v>43089</v>
      </c>
      <c r="E152" s="1"/>
    </row>
    <row r="153" spans="2:5">
      <c r="B153" s="55" t="s">
        <v>440</v>
      </c>
      <c r="C153" s="39">
        <v>43074</v>
      </c>
      <c r="D153" s="39">
        <v>43089</v>
      </c>
      <c r="E153" s="1"/>
    </row>
    <row r="154" spans="2:5">
      <c r="B154" s="55" t="s">
        <v>441</v>
      </c>
      <c r="C154" s="39">
        <v>43088</v>
      </c>
      <c r="D154" s="39">
        <v>43095</v>
      </c>
      <c r="E154" s="1"/>
    </row>
    <row r="155" spans="2:5">
      <c r="B155" s="25"/>
      <c r="C155" s="1"/>
      <c r="D155" s="1"/>
      <c r="E155" s="1"/>
    </row>
    <row r="156" spans="2:5">
      <c r="B156" s="46" t="s">
        <v>5</v>
      </c>
      <c r="C156" s="1"/>
      <c r="D156" s="1"/>
      <c r="E156" s="1"/>
    </row>
    <row r="157" spans="2:5">
      <c r="B157" s="55" t="s">
        <v>442</v>
      </c>
      <c r="C157" s="39">
        <v>43011</v>
      </c>
      <c r="D157" s="39">
        <v>43012</v>
      </c>
      <c r="E157" s="1"/>
    </row>
    <row r="158" spans="2:5">
      <c r="B158" s="55" t="s">
        <v>443</v>
      </c>
      <c r="C158" s="39">
        <v>43025</v>
      </c>
      <c r="D158" s="39">
        <v>43027</v>
      </c>
      <c r="E158" s="1"/>
    </row>
    <row r="159" spans="2:5">
      <c r="B159" s="55" t="s">
        <v>444</v>
      </c>
      <c r="C159" s="39">
        <v>43067</v>
      </c>
      <c r="D159" s="39">
        <v>43067</v>
      </c>
      <c r="E159" s="1"/>
    </row>
    <row r="160" spans="2:5">
      <c r="B160" s="55" t="s">
        <v>445</v>
      </c>
      <c r="C160" s="39">
        <v>43067</v>
      </c>
      <c r="D160" s="39">
        <v>43067</v>
      </c>
      <c r="E160" s="1"/>
    </row>
    <row r="161" spans="2:5">
      <c r="B161" s="55" t="s">
        <v>446</v>
      </c>
      <c r="C161" s="39">
        <v>43068</v>
      </c>
      <c r="D161" s="39">
        <v>43083</v>
      </c>
      <c r="E161" s="1"/>
    </row>
    <row r="162" spans="2:5">
      <c r="B162" s="55" t="s">
        <v>447</v>
      </c>
      <c r="C162" s="39">
        <v>43082</v>
      </c>
      <c r="D162" s="39">
        <v>43085</v>
      </c>
      <c r="E162" s="1"/>
    </row>
    <row r="163" spans="2:5">
      <c r="B163" s="55" t="s">
        <v>448</v>
      </c>
      <c r="C163" s="39">
        <v>43082</v>
      </c>
      <c r="D163" s="39">
        <v>43085</v>
      </c>
      <c r="E163" s="1"/>
    </row>
    <row r="164" spans="2:5">
      <c r="B164" s="25"/>
      <c r="C164" s="1"/>
      <c r="D164" s="1"/>
      <c r="E164" s="1"/>
    </row>
    <row r="165" spans="2:5">
      <c r="B165" s="53" t="s">
        <v>6</v>
      </c>
      <c r="C165" s="25"/>
      <c r="D165" s="25"/>
      <c r="E165" s="25"/>
    </row>
    <row r="166" spans="2:5">
      <c r="B166" s="25" t="s">
        <v>449</v>
      </c>
      <c r="C166" s="24">
        <v>43028</v>
      </c>
      <c r="D166" s="42" t="s">
        <v>451</v>
      </c>
      <c r="E166" s="25"/>
    </row>
    <row r="167" spans="2:5">
      <c r="B167" s="55" t="s">
        <v>450</v>
      </c>
      <c r="C167" s="24">
        <v>43074</v>
      </c>
      <c r="D167" s="24">
        <v>43082</v>
      </c>
      <c r="E167" s="25"/>
    </row>
    <row r="168" spans="2:5">
      <c r="B168" s="25"/>
      <c r="C168" s="25"/>
      <c r="D168" s="25"/>
      <c r="E168" s="25"/>
    </row>
    <row r="169" spans="2:5">
      <c r="B169" s="53" t="s">
        <v>7</v>
      </c>
      <c r="C169" s="25"/>
      <c r="D169" s="25"/>
      <c r="E169" s="25"/>
    </row>
    <row r="170" spans="2:5">
      <c r="B170" s="55" t="s">
        <v>452</v>
      </c>
      <c r="C170" s="24">
        <v>43025</v>
      </c>
      <c r="D170" s="24">
        <v>43025</v>
      </c>
      <c r="E170" s="25"/>
    </row>
    <row r="171" spans="2:5">
      <c r="B171" s="25" t="s">
        <v>453</v>
      </c>
      <c r="C171" s="24">
        <v>43097</v>
      </c>
      <c r="D171" s="25"/>
      <c r="E171" s="25"/>
    </row>
    <row r="172" spans="2:5">
      <c r="B172" s="25"/>
      <c r="C172" s="25"/>
      <c r="D172" s="25"/>
      <c r="E172" s="25"/>
    </row>
    <row r="175" spans="2:5">
      <c r="B175" s="1"/>
      <c r="C175" s="1" t="s">
        <v>8</v>
      </c>
      <c r="D175" s="1" t="s">
        <v>9</v>
      </c>
      <c r="E175" s="1" t="s">
        <v>10</v>
      </c>
    </row>
    <row r="176" spans="2:5">
      <c r="B176" s="1" t="s">
        <v>11</v>
      </c>
      <c r="C176" s="1">
        <v>120</v>
      </c>
      <c r="D176" s="1">
        <v>118</v>
      </c>
      <c r="E176" s="28">
        <f>D176/C176</f>
        <v>0.98333333333333328</v>
      </c>
    </row>
    <row r="177" spans="2:5">
      <c r="B177" s="1" t="s">
        <v>12</v>
      </c>
      <c r="C177" s="1">
        <v>17</v>
      </c>
      <c r="D177" s="1">
        <v>17</v>
      </c>
      <c r="E177" s="28">
        <f t="shared" ref="E177:E180" si="0">D177/C177</f>
        <v>1</v>
      </c>
    </row>
    <row r="178" spans="2:5">
      <c r="B178" s="70" t="s">
        <v>13</v>
      </c>
      <c r="C178" s="1">
        <v>7</v>
      </c>
      <c r="D178" s="1">
        <v>7</v>
      </c>
      <c r="E178" s="28">
        <f t="shared" si="0"/>
        <v>1</v>
      </c>
    </row>
    <row r="179" spans="2:5">
      <c r="B179" s="69" t="s">
        <v>14</v>
      </c>
      <c r="C179" s="29">
        <f>SUM(C176:C178)</f>
        <v>144</v>
      </c>
      <c r="D179" s="29">
        <f>SUM(D176:D178)</f>
        <v>142</v>
      </c>
      <c r="E179" s="31">
        <f t="shared" si="0"/>
        <v>0.98611111111111116</v>
      </c>
    </row>
    <row r="180" spans="2:5">
      <c r="B180" s="70" t="s">
        <v>15</v>
      </c>
      <c r="C180" s="1">
        <v>2</v>
      </c>
      <c r="D180" s="1">
        <v>2</v>
      </c>
      <c r="E180" s="28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P37"/>
  <sheetViews>
    <sheetView tabSelected="1" topLeftCell="A4" workbookViewId="0">
      <selection activeCell="F42" sqref="F42"/>
    </sheetView>
  </sheetViews>
  <sheetFormatPr baseColWidth="10" defaultRowHeight="15"/>
  <cols>
    <col min="1" max="1" width="31.42578125" customWidth="1"/>
    <col min="13" max="13" width="22.42578125" bestFit="1" customWidth="1"/>
  </cols>
  <sheetData>
    <row r="6" spans="1:16" ht="15.75" thickBot="1">
      <c r="M6" s="1"/>
      <c r="N6" s="1"/>
      <c r="O6" s="1"/>
      <c r="P6" s="1"/>
    </row>
    <row r="7" spans="1:16" ht="15.75" thickBot="1">
      <c r="A7" t="s">
        <v>456</v>
      </c>
      <c r="B7" s="71" t="s">
        <v>454</v>
      </c>
      <c r="C7" s="71" t="s">
        <v>455</v>
      </c>
      <c r="D7" s="71" t="s">
        <v>10</v>
      </c>
      <c r="M7" s="1"/>
      <c r="N7" s="27"/>
      <c r="O7" s="27"/>
      <c r="P7" s="28"/>
    </row>
    <row r="8" spans="1:16">
      <c r="A8" s="1" t="s">
        <v>11</v>
      </c>
      <c r="B8" s="27">
        <v>38</v>
      </c>
      <c r="C8" s="27">
        <v>31</v>
      </c>
      <c r="D8" s="28">
        <f>C8/B8</f>
        <v>0.81578947368421051</v>
      </c>
      <c r="M8" s="1"/>
      <c r="N8" s="27"/>
      <c r="O8" s="27"/>
      <c r="P8" s="28"/>
    </row>
    <row r="9" spans="1:16">
      <c r="A9" s="1" t="s">
        <v>12</v>
      </c>
      <c r="B9" s="27">
        <v>47</v>
      </c>
      <c r="C9" s="27">
        <v>47</v>
      </c>
      <c r="D9" s="28">
        <f t="shared" ref="D9:D12" si="0">C9/B9</f>
        <v>1</v>
      </c>
      <c r="M9" s="1"/>
      <c r="N9" s="27"/>
      <c r="O9" s="27"/>
      <c r="P9" s="28"/>
    </row>
    <row r="10" spans="1:16">
      <c r="A10" s="1" t="s">
        <v>13</v>
      </c>
      <c r="B10" s="27">
        <v>10</v>
      </c>
      <c r="C10" s="27">
        <v>10</v>
      </c>
      <c r="D10" s="28">
        <f t="shared" si="0"/>
        <v>1</v>
      </c>
      <c r="M10" s="29"/>
      <c r="N10" s="30"/>
      <c r="O10" s="30"/>
      <c r="P10" s="31"/>
    </row>
    <row r="11" spans="1:16">
      <c r="A11" s="29" t="s">
        <v>14</v>
      </c>
      <c r="B11" s="30">
        <f>SUM(B8:B10)</f>
        <v>95</v>
      </c>
      <c r="C11" s="30">
        <f>SUM(C8:C10)</f>
        <v>88</v>
      </c>
      <c r="D11" s="31">
        <f t="shared" si="0"/>
        <v>0.9263157894736842</v>
      </c>
      <c r="M11" s="1"/>
      <c r="N11" s="27"/>
      <c r="O11" s="27"/>
      <c r="P11" s="31"/>
    </row>
    <row r="12" spans="1:16">
      <c r="A12" s="1" t="s">
        <v>15</v>
      </c>
      <c r="B12" s="27">
        <v>1</v>
      </c>
      <c r="C12" s="27">
        <v>1</v>
      </c>
      <c r="D12" s="31">
        <f t="shared" si="0"/>
        <v>1</v>
      </c>
    </row>
    <row r="13" spans="1:16" ht="15.75" thickBot="1"/>
    <row r="14" spans="1:16" ht="15.75" thickBot="1">
      <c r="A14" t="s">
        <v>457</v>
      </c>
      <c r="B14" s="71" t="s">
        <v>454</v>
      </c>
      <c r="C14" s="72" t="s">
        <v>455</v>
      </c>
      <c r="D14" s="71" t="s">
        <v>10</v>
      </c>
    </row>
    <row r="15" spans="1:16">
      <c r="A15" s="25" t="s">
        <v>11</v>
      </c>
      <c r="B15" s="1">
        <v>38</v>
      </c>
      <c r="C15" s="1">
        <v>35</v>
      </c>
      <c r="D15" s="28">
        <f>C15/B15</f>
        <v>0.92105263157894735</v>
      </c>
    </row>
    <row r="16" spans="1:16">
      <c r="A16" s="25" t="s">
        <v>12</v>
      </c>
      <c r="B16" s="1">
        <v>13</v>
      </c>
      <c r="C16" s="1">
        <v>13</v>
      </c>
      <c r="D16" s="28">
        <f t="shared" ref="D16:D19" si="1">C16/B16</f>
        <v>1</v>
      </c>
    </row>
    <row r="17" spans="1:4">
      <c r="A17" s="25" t="s">
        <v>13</v>
      </c>
      <c r="B17" s="1">
        <v>1</v>
      </c>
      <c r="C17" s="1">
        <v>1</v>
      </c>
      <c r="D17" s="28">
        <f t="shared" si="1"/>
        <v>1</v>
      </c>
    </row>
    <row r="18" spans="1:4">
      <c r="A18" s="46" t="s">
        <v>14</v>
      </c>
      <c r="B18" s="29">
        <f>SUM(B15:B17)</f>
        <v>52</v>
      </c>
      <c r="C18" s="29">
        <f>SUM(C15:C17)</f>
        <v>49</v>
      </c>
      <c r="D18" s="31">
        <f t="shared" si="1"/>
        <v>0.94230769230769229</v>
      </c>
    </row>
    <row r="19" spans="1:4">
      <c r="A19" s="25" t="s">
        <v>15</v>
      </c>
      <c r="B19" s="1">
        <v>7</v>
      </c>
      <c r="C19" s="1">
        <v>4</v>
      </c>
      <c r="D19" s="31">
        <f t="shared" si="1"/>
        <v>0.5714285714285714</v>
      </c>
    </row>
    <row r="21" spans="1:4" ht="15.75" thickBot="1"/>
    <row r="22" spans="1:4" ht="15.75" thickBot="1">
      <c r="A22" t="s">
        <v>458</v>
      </c>
      <c r="B22" s="71" t="s">
        <v>454</v>
      </c>
      <c r="C22" s="72" t="s">
        <v>455</v>
      </c>
      <c r="D22" s="71" t="s">
        <v>10</v>
      </c>
    </row>
    <row r="23" spans="1:4">
      <c r="A23" s="25" t="s">
        <v>11</v>
      </c>
      <c r="B23" s="25">
        <v>29</v>
      </c>
      <c r="C23" s="25">
        <v>27</v>
      </c>
      <c r="D23" s="28">
        <f>C23/B23</f>
        <v>0.93103448275862066</v>
      </c>
    </row>
    <row r="24" spans="1:4">
      <c r="A24" s="25" t="s">
        <v>12</v>
      </c>
      <c r="B24" s="25">
        <v>29</v>
      </c>
      <c r="C24" s="25">
        <v>29</v>
      </c>
      <c r="D24" s="28">
        <f t="shared" ref="D24:D27" si="2">C24/B24</f>
        <v>1</v>
      </c>
    </row>
    <row r="25" spans="1:4">
      <c r="A25" s="25" t="s">
        <v>13</v>
      </c>
      <c r="B25" s="25">
        <v>12</v>
      </c>
      <c r="C25" s="25">
        <v>12</v>
      </c>
      <c r="D25" s="28">
        <f t="shared" si="2"/>
        <v>1</v>
      </c>
    </row>
    <row r="26" spans="1:4">
      <c r="A26" s="46" t="s">
        <v>14</v>
      </c>
      <c r="B26" s="46">
        <f>SUM(B23:B25)</f>
        <v>70</v>
      </c>
      <c r="C26" s="46">
        <f>SUM(C23:C25)</f>
        <v>68</v>
      </c>
      <c r="D26" s="31">
        <f t="shared" si="2"/>
        <v>0.97142857142857142</v>
      </c>
    </row>
    <row r="27" spans="1:4">
      <c r="A27" s="25" t="s">
        <v>15</v>
      </c>
      <c r="B27" s="25">
        <v>5</v>
      </c>
      <c r="C27" s="25">
        <v>5</v>
      </c>
      <c r="D27" s="28">
        <f t="shared" si="2"/>
        <v>1</v>
      </c>
    </row>
    <row r="31" spans="1:4" ht="15.75" thickBot="1"/>
    <row r="32" spans="1:4" ht="15.75" thickBot="1">
      <c r="A32" t="s">
        <v>459</v>
      </c>
      <c r="B32" s="71" t="s">
        <v>454</v>
      </c>
      <c r="C32" s="72" t="s">
        <v>455</v>
      </c>
      <c r="D32" s="71" t="s">
        <v>10</v>
      </c>
    </row>
    <row r="33" spans="1:4">
      <c r="A33" s="1" t="s">
        <v>11</v>
      </c>
      <c r="B33" s="1">
        <v>120</v>
      </c>
      <c r="C33" s="1">
        <v>118</v>
      </c>
      <c r="D33" s="28">
        <f>C33/B33</f>
        <v>0.98333333333333328</v>
      </c>
    </row>
    <row r="34" spans="1:4">
      <c r="A34" s="1" t="s">
        <v>12</v>
      </c>
      <c r="B34" s="1">
        <v>17</v>
      </c>
      <c r="C34" s="1">
        <v>17</v>
      </c>
      <c r="D34" s="28">
        <f t="shared" ref="D34:D37" si="3">C34/B34</f>
        <v>1</v>
      </c>
    </row>
    <row r="35" spans="1:4">
      <c r="A35" s="70" t="s">
        <v>13</v>
      </c>
      <c r="B35" s="1">
        <v>7</v>
      </c>
      <c r="C35" s="1">
        <v>7</v>
      </c>
      <c r="D35" s="28">
        <f t="shared" si="3"/>
        <v>1</v>
      </c>
    </row>
    <row r="36" spans="1:4">
      <c r="A36" s="69" t="s">
        <v>14</v>
      </c>
      <c r="B36" s="29">
        <f>SUM(B33:B35)</f>
        <v>144</v>
      </c>
      <c r="C36" s="29">
        <f>SUM(C33:C35)</f>
        <v>142</v>
      </c>
      <c r="D36" s="31">
        <f t="shared" si="3"/>
        <v>0.98611111111111116</v>
      </c>
    </row>
    <row r="37" spans="1:4">
      <c r="A37" s="70" t="s">
        <v>15</v>
      </c>
      <c r="B37" s="1">
        <v>2</v>
      </c>
      <c r="C37" s="1">
        <v>2</v>
      </c>
      <c r="D37" s="28">
        <f t="shared" si="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 modelo</vt:lpstr>
      <vt:lpstr>1º TRI </vt:lpstr>
      <vt:lpstr>2º TRI</vt:lpstr>
      <vt:lpstr>3º TRI</vt:lpstr>
      <vt:lpstr>4º TRI</vt:lpstr>
      <vt:lpstr>2017-RESUMEN DATOS Y GRAFICOS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ndelafuente</dc:creator>
  <cp:lastModifiedBy>rgodino</cp:lastModifiedBy>
  <dcterms:created xsi:type="dcterms:W3CDTF">2017-03-23T09:56:50Z</dcterms:created>
  <dcterms:modified xsi:type="dcterms:W3CDTF">2018-02-22T12:21:04Z</dcterms:modified>
</cp:coreProperties>
</file>